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lade\Downloads\"/>
    </mc:Choice>
  </mc:AlternateContent>
  <xr:revisionPtr revIDLastSave="0" documentId="13_ncr:1_{FF4918CC-E085-4F02-80C4-8AAE3A4DF0E1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Participants_11_02_2019" sheetId="2" r:id="rId1"/>
  </sheets>
  <calcPr calcId="181029"/>
</workbook>
</file>

<file path=xl/calcChain.xml><?xml version="1.0" encoding="utf-8"?>
<calcChain xmlns="http://schemas.openxmlformats.org/spreadsheetml/2006/main">
  <c r="G159" i="2" l="1"/>
  <c r="G141" i="2"/>
  <c r="G143" i="2" l="1"/>
  <c r="G140" i="2"/>
  <c r="G137" i="2"/>
  <c r="G105" i="2"/>
  <c r="G106" i="2"/>
  <c r="G75" i="2"/>
  <c r="G50" i="2"/>
  <c r="G19" i="2"/>
  <c r="G23" i="2"/>
  <c r="G17" i="2" l="1"/>
  <c r="J17" i="2" s="1"/>
  <c r="G26" i="2"/>
  <c r="J26" i="2" s="1"/>
  <c r="G46" i="2"/>
  <c r="J46" i="2" s="1"/>
  <c r="G64" i="2"/>
  <c r="J64" i="2" s="1"/>
  <c r="G67" i="2"/>
  <c r="J67" i="2" s="1"/>
  <c r="G73" i="2"/>
  <c r="G78" i="2"/>
  <c r="J78" i="2" s="1"/>
  <c r="G86" i="2"/>
  <c r="J86" i="2" s="1"/>
  <c r="G100" i="2"/>
  <c r="J100" i="2" s="1"/>
  <c r="G103" i="2"/>
  <c r="J103" i="2" s="1"/>
  <c r="G108" i="2"/>
  <c r="G109" i="2"/>
  <c r="G126" i="2"/>
  <c r="G136" i="2"/>
  <c r="G139" i="2"/>
  <c r="G142" i="2"/>
  <c r="G150" i="2"/>
  <c r="G151" i="2"/>
  <c r="G152" i="2"/>
  <c r="G154" i="2"/>
  <c r="G155" i="2"/>
  <c r="G156" i="2"/>
  <c r="G157" i="2"/>
  <c r="G160" i="2"/>
  <c r="G162" i="2"/>
  <c r="G163" i="2"/>
  <c r="G164" i="2"/>
  <c r="G8" i="2"/>
  <c r="J8" i="2" s="1"/>
  <c r="G9" i="2"/>
  <c r="J9" i="2" s="1"/>
  <c r="J10" i="2"/>
  <c r="G13" i="2"/>
  <c r="J13" i="2" s="1"/>
  <c r="G16" i="2"/>
  <c r="J16" i="2" s="1"/>
  <c r="J2" i="2"/>
  <c r="J3" i="2"/>
  <c r="J4" i="2"/>
  <c r="J5" i="2"/>
  <c r="J6" i="2"/>
  <c r="J7" i="2"/>
  <c r="J11" i="2"/>
  <c r="J12" i="2"/>
  <c r="J14" i="2"/>
  <c r="J15" i="2"/>
  <c r="J18" i="2"/>
  <c r="J19" i="2"/>
  <c r="J20" i="2"/>
  <c r="J21" i="2"/>
  <c r="J22" i="2"/>
  <c r="J23" i="2"/>
  <c r="J24" i="2"/>
  <c r="J25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7" i="2"/>
  <c r="J48" i="2"/>
  <c r="J49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5" i="2"/>
  <c r="J66" i="2"/>
  <c r="J68" i="2"/>
  <c r="J69" i="2"/>
  <c r="J70" i="2"/>
  <c r="J71" i="2"/>
  <c r="J72" i="2"/>
  <c r="J73" i="2"/>
  <c r="J74" i="2"/>
  <c r="J75" i="2"/>
  <c r="J76" i="2"/>
  <c r="J77" i="2"/>
  <c r="J79" i="2"/>
  <c r="J80" i="2"/>
  <c r="J81" i="2"/>
  <c r="J82" i="2"/>
  <c r="J83" i="2"/>
  <c r="J84" i="2"/>
  <c r="J85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1" i="2"/>
  <c r="J102" i="2"/>
  <c r="J104" i="2"/>
  <c r="J107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44" i="2"/>
  <c r="J145" i="2"/>
  <c r="J146" i="2"/>
  <c r="J147" i="2"/>
  <c r="J148" i="2"/>
  <c r="J149" i="2"/>
  <c r="J153" i="2"/>
  <c r="J158" i="2"/>
  <c r="J161" i="2"/>
  <c r="J50" i="2"/>
</calcChain>
</file>

<file path=xl/sharedStrings.xml><?xml version="1.0" encoding="utf-8"?>
<sst xmlns="http://schemas.openxmlformats.org/spreadsheetml/2006/main" count="786" uniqueCount="470">
  <si>
    <t>RiderNo</t>
  </si>
  <si>
    <t>Name</t>
  </si>
  <si>
    <t>Surname</t>
  </si>
  <si>
    <t>Class1</t>
  </si>
  <si>
    <t>HH1</t>
  </si>
  <si>
    <t>Hilton</t>
  </si>
  <si>
    <t>Hayward</t>
  </si>
  <si>
    <t>Club Masters</t>
  </si>
  <si>
    <t>STIX1</t>
  </si>
  <si>
    <t xml:space="preserve">Vic </t>
  </si>
  <si>
    <t>Botha</t>
  </si>
  <si>
    <t>Silver A</t>
  </si>
  <si>
    <t>2W</t>
  </si>
  <si>
    <t>Wesley</t>
  </si>
  <si>
    <t>White</t>
  </si>
  <si>
    <t>E02</t>
  </si>
  <si>
    <t>Simphiwe</t>
  </si>
  <si>
    <t>Mhlungu</t>
  </si>
  <si>
    <t>Pro B</t>
  </si>
  <si>
    <t>Van Zyl</t>
  </si>
  <si>
    <t>11</t>
  </si>
  <si>
    <t>Craig</t>
  </si>
  <si>
    <t>Gregory</t>
  </si>
  <si>
    <t>Club Senior</t>
  </si>
  <si>
    <t>E11</t>
  </si>
  <si>
    <t>Judd</t>
  </si>
  <si>
    <t>Barwell</t>
  </si>
  <si>
    <t>Club Highscool</t>
  </si>
  <si>
    <t>12</t>
  </si>
  <si>
    <t>Luwen</t>
  </si>
  <si>
    <t>van der westhuizen</t>
  </si>
  <si>
    <t>Silver B</t>
  </si>
  <si>
    <t>L13</t>
  </si>
  <si>
    <t>Jamie Gordon</t>
  </si>
  <si>
    <t>Watt</t>
  </si>
  <si>
    <t>Du Plessis</t>
  </si>
  <si>
    <t>Morne</t>
  </si>
  <si>
    <t>Pretorius</t>
  </si>
  <si>
    <t>15</t>
  </si>
  <si>
    <t>Rohann</t>
  </si>
  <si>
    <t>V.D. Westhuizen</t>
  </si>
  <si>
    <t>Liam</t>
  </si>
  <si>
    <t>Justin</t>
  </si>
  <si>
    <t>CF19</t>
  </si>
  <si>
    <t>Whitey</t>
  </si>
  <si>
    <t>Oosthuizen</t>
  </si>
  <si>
    <t>K19</t>
  </si>
  <si>
    <t>Kevin</t>
  </si>
  <si>
    <t>Leigh</t>
  </si>
  <si>
    <t>Prost</t>
  </si>
  <si>
    <t>21</t>
  </si>
  <si>
    <t>Josh</t>
  </si>
  <si>
    <t>Braham</t>
  </si>
  <si>
    <t>C22</t>
  </si>
  <si>
    <t>Theuno</t>
  </si>
  <si>
    <t>De Bruin</t>
  </si>
  <si>
    <t>C23</t>
  </si>
  <si>
    <t>Tiaan</t>
  </si>
  <si>
    <t>E25</t>
  </si>
  <si>
    <t>Elru</t>
  </si>
  <si>
    <t>Van Der Westhuizen</t>
  </si>
  <si>
    <t>Pro Mini</t>
  </si>
  <si>
    <t>D25</t>
  </si>
  <si>
    <t>Damien</t>
  </si>
  <si>
    <t>Durandt</t>
  </si>
  <si>
    <t>C26</t>
  </si>
  <si>
    <t>Dave</t>
  </si>
  <si>
    <t>Taylor</t>
  </si>
  <si>
    <t>Chris</t>
  </si>
  <si>
    <t>Christiaan</t>
  </si>
  <si>
    <t>27</t>
  </si>
  <si>
    <t>Schoeman</t>
  </si>
  <si>
    <t>E28</t>
  </si>
  <si>
    <t>Donovan</t>
  </si>
  <si>
    <t>37</t>
  </si>
  <si>
    <t>Bell</t>
  </si>
  <si>
    <t>E43S</t>
  </si>
  <si>
    <t xml:space="preserve">Stephan </t>
  </si>
  <si>
    <t>vd Merwe</t>
  </si>
  <si>
    <t>C43</t>
  </si>
  <si>
    <t>Clayton</t>
  </si>
  <si>
    <t>Codd</t>
  </si>
  <si>
    <t>44</t>
  </si>
  <si>
    <t>Bruce</t>
  </si>
  <si>
    <t>Viljoen</t>
  </si>
  <si>
    <t>C44</t>
  </si>
  <si>
    <t>Brendan</t>
  </si>
  <si>
    <t>Benade</t>
  </si>
  <si>
    <t>46</t>
  </si>
  <si>
    <t>Mark</t>
  </si>
  <si>
    <t>Galliers</t>
  </si>
  <si>
    <t>Ian</t>
  </si>
  <si>
    <t>E49</t>
  </si>
  <si>
    <t>Geoff</t>
  </si>
  <si>
    <t>Good</t>
  </si>
  <si>
    <t>50</t>
  </si>
  <si>
    <t>Brett</t>
  </si>
  <si>
    <t>Boyes</t>
  </si>
  <si>
    <t>55</t>
  </si>
  <si>
    <t>Quentin</t>
  </si>
  <si>
    <t>Roesch</t>
  </si>
  <si>
    <t>Zack</t>
  </si>
  <si>
    <t>Smith</t>
  </si>
  <si>
    <t>58</t>
  </si>
  <si>
    <t>Duncan</t>
  </si>
  <si>
    <t>Coleman</t>
  </si>
  <si>
    <t>64</t>
  </si>
  <si>
    <t>Dieter</t>
  </si>
  <si>
    <t>De Wet</t>
  </si>
  <si>
    <t>Kyle</t>
  </si>
  <si>
    <t>Joubert</t>
  </si>
  <si>
    <t>70</t>
  </si>
  <si>
    <t>Hannes</t>
  </si>
  <si>
    <t>Saaijman</t>
  </si>
  <si>
    <t>72</t>
  </si>
  <si>
    <t>Paul</t>
  </si>
  <si>
    <t>Geddes</t>
  </si>
  <si>
    <t>74</t>
  </si>
  <si>
    <t>Ryan</t>
  </si>
  <si>
    <t>Silver</t>
  </si>
  <si>
    <t>76</t>
  </si>
  <si>
    <t>Alex</t>
  </si>
  <si>
    <t>Vowles</t>
  </si>
  <si>
    <t>E77</t>
  </si>
  <si>
    <t>wayne</t>
  </si>
  <si>
    <t>everton</t>
  </si>
  <si>
    <t>Louw</t>
  </si>
  <si>
    <t>Venter</t>
  </si>
  <si>
    <t>79</t>
  </si>
  <si>
    <t>Shaun</t>
  </si>
  <si>
    <t>Kirk</t>
  </si>
  <si>
    <t>Anton</t>
  </si>
  <si>
    <t>Vincent</t>
  </si>
  <si>
    <t>Matthew</t>
  </si>
  <si>
    <t>84</t>
  </si>
  <si>
    <t>Ruan</t>
  </si>
  <si>
    <t>Van Antwerpen</t>
  </si>
  <si>
    <t>E88</t>
  </si>
  <si>
    <t>Dennis</t>
  </si>
  <si>
    <t>Murphy</t>
  </si>
  <si>
    <t>E90</t>
  </si>
  <si>
    <t>Enrico</t>
  </si>
  <si>
    <t>Durand-Canton</t>
  </si>
  <si>
    <t>C90</t>
  </si>
  <si>
    <t xml:space="preserve">Mark </t>
  </si>
  <si>
    <t>Castel</t>
  </si>
  <si>
    <t>92</t>
  </si>
  <si>
    <t>Dumél</t>
  </si>
  <si>
    <t>E95</t>
  </si>
  <si>
    <t>Stevens</t>
  </si>
  <si>
    <t>100</t>
  </si>
  <si>
    <t>Warren</t>
  </si>
  <si>
    <t>Pierre</t>
  </si>
  <si>
    <t>106</t>
  </si>
  <si>
    <t>Tristan</t>
  </si>
  <si>
    <t>Dale</t>
  </si>
  <si>
    <t>110</t>
  </si>
  <si>
    <t>Johan</t>
  </si>
  <si>
    <t>C113</t>
  </si>
  <si>
    <t>Louis</t>
  </si>
  <si>
    <t>113</t>
  </si>
  <si>
    <t>Brad</t>
  </si>
  <si>
    <t>Clarke</t>
  </si>
  <si>
    <t>E115</t>
  </si>
  <si>
    <t>Brancato</t>
  </si>
  <si>
    <t>E118</t>
  </si>
  <si>
    <t>Brandon</t>
  </si>
  <si>
    <t>Bunnell</t>
  </si>
  <si>
    <t>Sutton</t>
  </si>
  <si>
    <t>120</t>
  </si>
  <si>
    <t>Neary</t>
  </si>
  <si>
    <t>121</t>
  </si>
  <si>
    <t>Campbell</t>
  </si>
  <si>
    <t>E121</t>
  </si>
  <si>
    <t>Stef</t>
  </si>
  <si>
    <t>Lordan</t>
  </si>
  <si>
    <t>C123</t>
  </si>
  <si>
    <t>Douglas</t>
  </si>
  <si>
    <t>125</t>
  </si>
  <si>
    <t>127</t>
  </si>
  <si>
    <t>Malcolm</t>
  </si>
  <si>
    <t>Jansen</t>
  </si>
  <si>
    <t>129</t>
  </si>
  <si>
    <t>136</t>
  </si>
  <si>
    <t>Stephen</t>
  </si>
  <si>
    <t>King</t>
  </si>
  <si>
    <t>137</t>
  </si>
  <si>
    <t>Bester</t>
  </si>
  <si>
    <t>138</t>
  </si>
  <si>
    <t>144</t>
  </si>
  <si>
    <t>Wesly</t>
  </si>
  <si>
    <t>Paterson</t>
  </si>
  <si>
    <t>146</t>
  </si>
  <si>
    <t>Gavin</t>
  </si>
  <si>
    <t>Bates</t>
  </si>
  <si>
    <t>Andre</t>
  </si>
  <si>
    <t>E147</t>
  </si>
  <si>
    <t>Lindon</t>
  </si>
  <si>
    <t>Trower</t>
  </si>
  <si>
    <t>Cleaver</t>
  </si>
  <si>
    <t>148</t>
  </si>
  <si>
    <t>Darrell</t>
  </si>
  <si>
    <t>161</t>
  </si>
  <si>
    <t>Krause</t>
  </si>
  <si>
    <t>168</t>
  </si>
  <si>
    <t>Badrian</t>
  </si>
  <si>
    <t>E172</t>
  </si>
  <si>
    <t>Marais</t>
  </si>
  <si>
    <t>C180</t>
  </si>
  <si>
    <t>Nico</t>
  </si>
  <si>
    <t>Grobler</t>
  </si>
  <si>
    <t>186</t>
  </si>
  <si>
    <t>Francois</t>
  </si>
  <si>
    <t>Du Toit</t>
  </si>
  <si>
    <t>188</t>
  </si>
  <si>
    <t>Achim</t>
  </si>
  <si>
    <t>Bergmann</t>
  </si>
  <si>
    <t>190</t>
  </si>
  <si>
    <t>Quinten</t>
  </si>
  <si>
    <t>Grabie</t>
  </si>
  <si>
    <t>E192</t>
  </si>
  <si>
    <t>Leonard</t>
  </si>
  <si>
    <t>Cremer</t>
  </si>
  <si>
    <t>E195</t>
  </si>
  <si>
    <t>Victor</t>
  </si>
  <si>
    <t>Van Graan</t>
  </si>
  <si>
    <t>199</t>
  </si>
  <si>
    <t>Ronald</t>
  </si>
  <si>
    <t>L199</t>
  </si>
  <si>
    <t>Nathan</t>
  </si>
  <si>
    <t>Le Roux</t>
  </si>
  <si>
    <t>I201</t>
  </si>
  <si>
    <t>Labuschagne</t>
  </si>
  <si>
    <t>202</t>
  </si>
  <si>
    <t>Heinrich</t>
  </si>
  <si>
    <t>Aust</t>
  </si>
  <si>
    <t>207</t>
  </si>
  <si>
    <t>Grant</t>
  </si>
  <si>
    <t>Burton-Durham</t>
  </si>
  <si>
    <t>Mostert</t>
  </si>
  <si>
    <t>219</t>
  </si>
  <si>
    <t>Sven</t>
  </si>
  <si>
    <t>Van Pletzen</t>
  </si>
  <si>
    <t>220</t>
  </si>
  <si>
    <t>Sequeira</t>
  </si>
  <si>
    <t>221</t>
  </si>
  <si>
    <t>Helder</t>
  </si>
  <si>
    <t>Cruz</t>
  </si>
  <si>
    <t>225</t>
  </si>
  <si>
    <t>Fergal</t>
  </si>
  <si>
    <t>Mc Adam</t>
  </si>
  <si>
    <t>Eugene</t>
  </si>
  <si>
    <t>228</t>
  </si>
  <si>
    <t>Morel</t>
  </si>
  <si>
    <t>241</t>
  </si>
  <si>
    <t>Warwick</t>
  </si>
  <si>
    <t>Mason</t>
  </si>
  <si>
    <t>252</t>
  </si>
  <si>
    <t>Franz</t>
  </si>
  <si>
    <t>Czepek</t>
  </si>
  <si>
    <t>E257</t>
  </si>
  <si>
    <t>Jansen van Rensburg</t>
  </si>
  <si>
    <t>Barend</t>
  </si>
  <si>
    <t>264</t>
  </si>
  <si>
    <t>Brendon</t>
  </si>
  <si>
    <t>266</t>
  </si>
  <si>
    <t>George</t>
  </si>
  <si>
    <t>Wright</t>
  </si>
  <si>
    <t>268</t>
  </si>
  <si>
    <t>Greg</t>
  </si>
  <si>
    <t>Shiers</t>
  </si>
  <si>
    <t>C276</t>
  </si>
  <si>
    <t>Beeslaar</t>
  </si>
  <si>
    <t>Nolkensmeier</t>
  </si>
  <si>
    <t>276</t>
  </si>
  <si>
    <t>Tobias</t>
  </si>
  <si>
    <t>Basson</t>
  </si>
  <si>
    <t>E278</t>
  </si>
  <si>
    <t>Luciano</t>
  </si>
  <si>
    <t>Greyling</t>
  </si>
  <si>
    <t>278</t>
  </si>
  <si>
    <t>Gabriel Michael</t>
  </si>
  <si>
    <t>E280</t>
  </si>
  <si>
    <t>Riaan</t>
  </si>
  <si>
    <t>Alberts</t>
  </si>
  <si>
    <t>280</t>
  </si>
  <si>
    <t>Lombard</t>
  </si>
  <si>
    <t>283</t>
  </si>
  <si>
    <t>Da Silva</t>
  </si>
  <si>
    <t>286</t>
  </si>
  <si>
    <t>Stefan</t>
  </si>
  <si>
    <t>Nieuwoudt</t>
  </si>
  <si>
    <t>306</t>
  </si>
  <si>
    <t>Swart</t>
  </si>
  <si>
    <t>307</t>
  </si>
  <si>
    <t>Christopher</t>
  </si>
  <si>
    <t>312</t>
  </si>
  <si>
    <t xml:space="preserve">Chad </t>
  </si>
  <si>
    <t>Bertasso</t>
  </si>
  <si>
    <t>313</t>
  </si>
  <si>
    <t>Reinhardt</t>
  </si>
  <si>
    <t>E314</t>
  </si>
  <si>
    <t>Heath</t>
  </si>
  <si>
    <t>316</t>
  </si>
  <si>
    <t>Rall</t>
  </si>
  <si>
    <t>320</t>
  </si>
  <si>
    <t>jason</t>
  </si>
  <si>
    <t>williams</t>
  </si>
  <si>
    <t>323</t>
  </si>
  <si>
    <t>Cameron</t>
  </si>
  <si>
    <t>Becker</t>
  </si>
  <si>
    <t>326</t>
  </si>
  <si>
    <t>Martin</t>
  </si>
  <si>
    <t>J341</t>
  </si>
  <si>
    <t>Troy</t>
  </si>
  <si>
    <t>Johnson</t>
  </si>
  <si>
    <t>351</t>
  </si>
  <si>
    <t>Brian</t>
  </si>
  <si>
    <t>Bader</t>
  </si>
  <si>
    <t>355</t>
  </si>
  <si>
    <t xml:space="preserve">Tielman </t>
  </si>
  <si>
    <t>Roos</t>
  </si>
  <si>
    <t>Lodewick</t>
  </si>
  <si>
    <t>367</t>
  </si>
  <si>
    <t>Maurice</t>
  </si>
  <si>
    <t>C370</t>
  </si>
  <si>
    <t>Jonathan</t>
  </si>
  <si>
    <t>Edwards</t>
  </si>
  <si>
    <t>375</t>
  </si>
  <si>
    <t>Herman</t>
  </si>
  <si>
    <t>Myburgh</t>
  </si>
  <si>
    <t>384</t>
  </si>
  <si>
    <t>390</t>
  </si>
  <si>
    <t>Van Wyk</t>
  </si>
  <si>
    <t>394</t>
  </si>
  <si>
    <t>Ernie</t>
  </si>
  <si>
    <t>Bredenhann</t>
  </si>
  <si>
    <t>J394</t>
  </si>
  <si>
    <t>Matt</t>
  </si>
  <si>
    <t>407</t>
  </si>
  <si>
    <t>Peter-John</t>
  </si>
  <si>
    <t>X410</t>
  </si>
  <si>
    <t>Joshua</t>
  </si>
  <si>
    <t>K411</t>
  </si>
  <si>
    <t>kyle</t>
  </si>
  <si>
    <t>nel</t>
  </si>
  <si>
    <t>411</t>
  </si>
  <si>
    <t>Topham</t>
  </si>
  <si>
    <t>Michael</t>
  </si>
  <si>
    <t>421</t>
  </si>
  <si>
    <t>Kritzinger</t>
  </si>
  <si>
    <t>439</t>
  </si>
  <si>
    <t xml:space="preserve">Christiaan </t>
  </si>
  <si>
    <t>Cilliers</t>
  </si>
  <si>
    <t>E440</t>
  </si>
  <si>
    <t>Walters</t>
  </si>
  <si>
    <t>440</t>
  </si>
  <si>
    <t>Jason</t>
  </si>
  <si>
    <t>E444</t>
  </si>
  <si>
    <t>Andries</t>
  </si>
  <si>
    <t>472</t>
  </si>
  <si>
    <t>Sergio</t>
  </si>
  <si>
    <t>Vila Pouca</t>
  </si>
  <si>
    <t>C480</t>
  </si>
  <si>
    <t>John</t>
  </si>
  <si>
    <t>Blignaut</t>
  </si>
  <si>
    <t>C484</t>
  </si>
  <si>
    <t>Alastair</t>
  </si>
  <si>
    <t>Mcphail</t>
  </si>
  <si>
    <t>489</t>
  </si>
  <si>
    <t>Sean</t>
  </si>
  <si>
    <t>500</t>
  </si>
  <si>
    <t>Koos</t>
  </si>
  <si>
    <t>505</t>
  </si>
  <si>
    <t xml:space="preserve">Marius </t>
  </si>
  <si>
    <t xml:space="preserve">Immelman </t>
  </si>
  <si>
    <t>514</t>
  </si>
  <si>
    <t>Werner</t>
  </si>
  <si>
    <t>517</t>
  </si>
  <si>
    <t>Patterson</t>
  </si>
  <si>
    <t>522</t>
  </si>
  <si>
    <t>Kozinsky</t>
  </si>
  <si>
    <t>545</t>
  </si>
  <si>
    <t>Garth</t>
  </si>
  <si>
    <t>550</t>
  </si>
  <si>
    <t>Steed</t>
  </si>
  <si>
    <t>Wilkinson</t>
  </si>
  <si>
    <t>552</t>
  </si>
  <si>
    <t>Burger</t>
  </si>
  <si>
    <t>C567</t>
  </si>
  <si>
    <t>Ridgway</t>
  </si>
  <si>
    <t>569</t>
  </si>
  <si>
    <t>Franco</t>
  </si>
  <si>
    <t>587</t>
  </si>
  <si>
    <t xml:space="preserve">Davin </t>
  </si>
  <si>
    <t>Cocker</t>
  </si>
  <si>
    <t>609</t>
  </si>
  <si>
    <t>Arnold</t>
  </si>
  <si>
    <t>614</t>
  </si>
  <si>
    <t>Gary</t>
  </si>
  <si>
    <t>phege</t>
  </si>
  <si>
    <t>622</t>
  </si>
  <si>
    <t>Aldo</t>
  </si>
  <si>
    <t>629</t>
  </si>
  <si>
    <t>Td</t>
  </si>
  <si>
    <t>Munro</t>
  </si>
  <si>
    <t>C637</t>
  </si>
  <si>
    <t>Odendaal</t>
  </si>
  <si>
    <t>C654</t>
  </si>
  <si>
    <t>van Heerden</t>
  </si>
  <si>
    <t>694</t>
  </si>
  <si>
    <t>Nolan</t>
  </si>
  <si>
    <t>Marsh</t>
  </si>
  <si>
    <t>C711</t>
  </si>
  <si>
    <t>Dylan</t>
  </si>
  <si>
    <t>Pinkerton</t>
  </si>
  <si>
    <t>C733</t>
  </si>
  <si>
    <t>737</t>
  </si>
  <si>
    <t>Jack</t>
  </si>
  <si>
    <t>Brotherton</t>
  </si>
  <si>
    <t>738</t>
  </si>
  <si>
    <t>Otto</t>
  </si>
  <si>
    <t>Horlacher</t>
  </si>
  <si>
    <t>744</t>
  </si>
  <si>
    <t>Antonie</t>
  </si>
  <si>
    <t>Stapelberg</t>
  </si>
  <si>
    <t>764</t>
  </si>
  <si>
    <t>Prawde</t>
  </si>
  <si>
    <t>773</t>
  </si>
  <si>
    <t>Divan</t>
  </si>
  <si>
    <t>Vosloo</t>
  </si>
  <si>
    <t>C776</t>
  </si>
  <si>
    <t>793</t>
  </si>
  <si>
    <t>Bronson</t>
  </si>
  <si>
    <t>Sanders</t>
  </si>
  <si>
    <t>798</t>
  </si>
  <si>
    <t>Luan</t>
  </si>
  <si>
    <t>901</t>
  </si>
  <si>
    <t>Kenneth</t>
  </si>
  <si>
    <t>Braye</t>
  </si>
  <si>
    <t>C906</t>
  </si>
  <si>
    <t>Denzil</t>
  </si>
  <si>
    <t>Lawrie</t>
  </si>
  <si>
    <t>906</t>
  </si>
  <si>
    <t>Zane</t>
  </si>
  <si>
    <t>Lithgow</t>
  </si>
  <si>
    <t>911</t>
  </si>
  <si>
    <t>Ruhan</t>
  </si>
  <si>
    <t>Barnard</t>
  </si>
  <si>
    <t>E962</t>
  </si>
  <si>
    <t>Miklos</t>
  </si>
  <si>
    <t>Hegyi</t>
  </si>
  <si>
    <t>970</t>
  </si>
  <si>
    <t>983</t>
  </si>
  <si>
    <t>Bierman</t>
  </si>
  <si>
    <t>DNF</t>
  </si>
  <si>
    <t>2 hour penalty</t>
  </si>
  <si>
    <t>New Finish</t>
  </si>
  <si>
    <t>LOOP 2 Split</t>
  </si>
  <si>
    <t>1.5 hour penalty</t>
  </si>
  <si>
    <t>Diff Time or Penalty</t>
  </si>
  <si>
    <t>DNF -No GPS</t>
  </si>
  <si>
    <t>DNF-No GPS</t>
  </si>
  <si>
    <t>DNS</t>
  </si>
  <si>
    <t>NO GPS DATA</t>
  </si>
  <si>
    <t>Corected Time</t>
  </si>
  <si>
    <t>Penalty</t>
  </si>
  <si>
    <t>LOOP 1  Split GPS</t>
  </si>
  <si>
    <t>Actual loop 1 Finish</t>
  </si>
  <si>
    <t>Loop 2 Actual Finish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</si>
</sst>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hh:mm:ss;@"/>
    <numFmt numFmtId="166" formatCode="[$-409]hh:mm:ss\ AM/PM;@"/>
  </numFmts>
  <fonts count="2" x14ac:knownFonts="1">
    <font>
      <sz val="11"/>
      <color rgb="FF000000"/>
      <name val="Calibri"/>
      <family val="2"/>
    </font>
    <font>
      <sz val="10"/>
      <color rgb="FF696969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Border="0"/>
  </cellStyleXfs>
  <cellXfs count="16">
    <xf numFmtId="0" fontId="0" fillId="0" borderId="0" xfId="0" applyNumberFormat="1" applyFill="1" applyAlignment="1" applyProtection="1"/>
    <xf numFmtId="0" fontId="0" fillId="2" borderId="0" xfId="0" applyNumberFormat="1" applyFill="1" applyAlignment="1" applyProtection="1"/>
    <xf numFmtId="164" fontId="0" fillId="0" borderId="0" xfId="0" applyNumberFormat="1" applyFill="1" applyAlignment="1" applyProtection="1"/>
    <xf numFmtId="164" fontId="0" fillId="2" borderId="1" xfId="0" applyNumberFormat="1" applyFill="1" applyBorder="1" applyAlignment="1" applyProtection="1"/>
    <xf numFmtId="164" fontId="0" fillId="0" borderId="1" xfId="0" applyNumberFormat="1" applyFill="1" applyBorder="1" applyAlignment="1" applyProtection="1"/>
    <xf numFmtId="164" fontId="0" fillId="3" borderId="1" xfId="0" applyNumberFormat="1" applyFill="1" applyBorder="1" applyAlignment="1" applyProtection="1"/>
    <xf numFmtId="165" fontId="0" fillId="0" borderId="1" xfId="0" applyNumberFormat="1" applyFill="1" applyBorder="1" applyAlignment="1" applyProtection="1"/>
    <xf numFmtId="164" fontId="0" fillId="0" borderId="2" xfId="0" applyNumberFormat="1" applyFill="1" applyBorder="1" applyAlignment="1" applyProtection="1"/>
    <xf numFmtId="0" fontId="0" fillId="4" borderId="0" xfId="0" applyNumberFormat="1" applyFill="1" applyAlignment="1" applyProtection="1"/>
    <xf numFmtId="164" fontId="0" fillId="4" borderId="1" xfId="0" applyNumberFormat="1" applyFill="1" applyBorder="1" applyAlignment="1" applyProtection="1"/>
    <xf numFmtId="165" fontId="0" fillId="4" borderId="1" xfId="0" applyNumberFormat="1" applyFill="1" applyBorder="1" applyAlignment="1" applyProtection="1"/>
    <xf numFmtId="166" fontId="0" fillId="0" borderId="1" xfId="0" applyNumberFormat="1" applyFill="1" applyBorder="1" applyAlignment="1" applyProtection="1"/>
    <xf numFmtId="165" fontId="0" fillId="2" borderId="1" xfId="0" applyNumberFormat="1" applyFill="1" applyBorder="1" applyAlignment="1" applyProtection="1"/>
    <xf numFmtId="0" fontId="0" fillId="3" borderId="0" xfId="0" applyNumberFormat="1" applyFill="1" applyAlignment="1" applyProtection="1"/>
    <xf numFmtId="166" fontId="0" fillId="4" borderId="1" xfId="0" applyNumberFormat="1" applyFill="1" applyBorder="1" applyAlignment="1" applyProtection="1"/>
    <xf numFmtId="21" fontId="1" fillId="4" borderId="0" xfId="0" applyNumberFormat="1" applyFont="1" applyFill="1" applyAlignment="1" applyProtection="1"/>
  </cellXfs>
  <cellStyles count="1">
    <cellStyle name="Normal" xfId="0" builtinId="0"/>
  </cellStyles>
  <dxfs count="6">
    <dxf>
      <numFmt numFmtId="164" formatCode="[$-F400]h:mm:ss\ AM/PM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64" formatCode="[$-F400]h:mm:ss\ AM/PM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64" formatCode="[$-F400]h:mm:ss\ AM/PM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64" formatCode="[$-F400]h:mm:ss\ AM/PM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64" formatCode="[$-F400]h:mm:ss\ AM/PM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64" formatCode="[$-F400]h:mm:ss\ AM/PM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J164" totalsRowShown="0">
  <autoFilter ref="A1:J164" xr:uid="{00000000-0009-0000-0100-000001000000}"/>
  <sortState ref="A2:E305">
    <sortCondition ref="D1:D305"/>
  </sortState>
  <tableColumns count="10">
    <tableColumn id="1" xr3:uid="{00000000-0010-0000-0000-000001000000}" name="RiderNo"/>
    <tableColumn id="2" xr3:uid="{00000000-0010-0000-0000-000002000000}" name="Name"/>
    <tableColumn id="3" xr3:uid="{00000000-0010-0000-0000-000003000000}" name="Surname"/>
    <tableColumn id="5" xr3:uid="{00000000-0010-0000-0000-000005000000}" name="Class1"/>
    <tableColumn id="4" xr3:uid="{00000000-0010-0000-0000-000004000000}" name="LOOP 1  Split GPS" dataDxfId="5"/>
    <tableColumn id="7" xr3:uid="{00000000-0010-0000-0000-000007000000}" name="Actual loop 1 Finish" dataDxfId="4"/>
    <tableColumn id="8" xr3:uid="{00000000-0010-0000-0000-000008000000}" name="Diff Time or Penalty" dataDxfId="3"/>
    <tableColumn id="6" xr3:uid="{00000000-0010-0000-0000-000006000000}" name="LOOP 2 Split" dataDxfId="2"/>
    <tableColumn id="9" xr3:uid="{00000000-0010-0000-0000-000009000000}" name="Loop 2 Actual Finish" dataDxfId="1"/>
    <tableColumn id="10" xr3:uid="{00000000-0010-0000-0000-00000A000000}" name="New Finish" dataDxfId="0">
      <calculatedColumnFormula>Table1[[#This Row],[Loop 2 Actual Finish]]-Table1[[#This Row],[Diff Time or Penalty]]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4"/>
  <sheetViews>
    <sheetView tabSelected="1" workbookViewId="0">
      <selection activeCell="E143" sqref="E143"/>
    </sheetView>
  </sheetViews>
  <sheetFormatPr defaultRowHeight="15" x14ac:dyDescent="0.25"/>
  <cols>
    <col min="1" max="1" width="8.85546875" customWidth="1"/>
    <col min="2" max="2" width="15.28515625" customWidth="1"/>
    <col min="3" max="3" width="19.5703125" customWidth="1"/>
    <col min="4" max="4" width="15.5703125" customWidth="1"/>
    <col min="5" max="5" width="18.5703125" style="2" bestFit="1" customWidth="1"/>
    <col min="6" max="6" width="20.7109375" style="2" bestFit="1" customWidth="1"/>
    <col min="7" max="7" width="20.28515625" style="2" customWidth="1"/>
    <col min="8" max="8" width="12.5703125" style="2" hidden="1" customWidth="1"/>
    <col min="9" max="9" width="21" style="2" bestFit="1" customWidth="1"/>
    <col min="10" max="10" width="13.140625" style="2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s="2" t="s">
        <v>467</v>
      </c>
      <c r="F1" s="2" t="s">
        <v>468</v>
      </c>
      <c r="G1" s="2" t="s">
        <v>460</v>
      </c>
      <c r="H1" s="2" t="s">
        <v>458</v>
      </c>
      <c r="I1" s="2" t="s">
        <v>469</v>
      </c>
      <c r="J1" s="2" t="s">
        <v>457</v>
      </c>
    </row>
    <row r="2" spans="1:13" x14ac:dyDescent="0.25">
      <c r="A2" s="1" t="s">
        <v>24</v>
      </c>
      <c r="B2" s="1" t="s">
        <v>25</v>
      </c>
      <c r="C2" s="1" t="s">
        <v>26</v>
      </c>
      <c r="D2" s="1" t="s">
        <v>27</v>
      </c>
      <c r="E2" s="3"/>
      <c r="F2" s="3"/>
      <c r="G2" s="4" t="s">
        <v>455</v>
      </c>
      <c r="H2" s="3"/>
      <c r="I2" s="3"/>
      <c r="J2" s="7" t="e">
        <f>Table1[[#This Row],[Loop 2 Actual Finish]]-Table1[[#This Row],[Diff Time or Penalty]]</f>
        <v>#VALUE!</v>
      </c>
      <c r="L2" s="1"/>
      <c r="M2" t="s">
        <v>464</v>
      </c>
    </row>
    <row r="3" spans="1:13" x14ac:dyDescent="0.25">
      <c r="A3" s="1" t="s">
        <v>79</v>
      </c>
      <c r="B3" s="1" t="s">
        <v>80</v>
      </c>
      <c r="C3" s="1" t="s">
        <v>81</v>
      </c>
      <c r="D3" s="1" t="s">
        <v>27</v>
      </c>
      <c r="E3" s="3"/>
      <c r="F3" s="3"/>
      <c r="G3" s="4" t="s">
        <v>455</v>
      </c>
      <c r="H3" s="3"/>
      <c r="I3" s="3"/>
      <c r="J3" s="4" t="e">
        <f>Table1[[#This Row],[Loop 2 Actual Finish]]-Table1[[#This Row],[Diff Time or Penalty]]</f>
        <v>#VALUE!</v>
      </c>
      <c r="L3" s="8"/>
      <c r="M3" t="s">
        <v>465</v>
      </c>
    </row>
    <row r="4" spans="1:13" x14ac:dyDescent="0.25">
      <c r="A4" s="8" t="s">
        <v>117</v>
      </c>
      <c r="B4" s="8" t="s">
        <v>118</v>
      </c>
      <c r="C4" s="8" t="s">
        <v>119</v>
      </c>
      <c r="D4" s="8" t="s">
        <v>27</v>
      </c>
      <c r="E4" s="14">
        <v>0.47412037037037041</v>
      </c>
      <c r="F4" s="9">
        <v>0.51472222222222219</v>
      </c>
      <c r="G4" s="5" t="s">
        <v>459</v>
      </c>
      <c r="H4" s="9"/>
      <c r="I4" s="9">
        <v>0.59745370370370365</v>
      </c>
      <c r="J4" s="9" t="e">
        <f>Table1[[#This Row],[Loop 2 Actual Finish]]-Table1[[#This Row],[Diff Time or Penalty]]</f>
        <v>#VALUE!</v>
      </c>
      <c r="L4" s="13"/>
      <c r="M4" t="s">
        <v>466</v>
      </c>
    </row>
    <row r="5" spans="1:13" x14ac:dyDescent="0.25">
      <c r="A5" s="1" t="s">
        <v>146</v>
      </c>
      <c r="B5" s="1" t="s">
        <v>147</v>
      </c>
      <c r="C5" s="1" t="s">
        <v>35</v>
      </c>
      <c r="D5" s="1" t="s">
        <v>27</v>
      </c>
      <c r="E5" s="3"/>
      <c r="F5" s="3"/>
      <c r="G5" s="4" t="s">
        <v>455</v>
      </c>
      <c r="H5" s="3"/>
      <c r="I5" s="3"/>
      <c r="J5" s="4" t="e">
        <f>Table1[[#This Row],[Loop 2 Actual Finish]]-Table1[[#This Row],[Diff Time or Penalty]]</f>
        <v>#VALUE!</v>
      </c>
    </row>
    <row r="6" spans="1:13" x14ac:dyDescent="0.25">
      <c r="A6" s="1" t="s">
        <v>173</v>
      </c>
      <c r="B6" s="1" t="s">
        <v>174</v>
      </c>
      <c r="C6" s="1" t="s">
        <v>175</v>
      </c>
      <c r="D6" s="1" t="s">
        <v>27</v>
      </c>
      <c r="E6" s="3"/>
      <c r="F6" s="3"/>
      <c r="G6" s="4" t="s">
        <v>455</v>
      </c>
      <c r="H6" s="3"/>
      <c r="I6" s="3"/>
      <c r="J6" s="4" t="e">
        <f>Table1[[#This Row],[Loop 2 Actual Finish]]-Table1[[#This Row],[Diff Time or Penalty]]</f>
        <v>#VALUE!</v>
      </c>
    </row>
    <row r="7" spans="1:13" x14ac:dyDescent="0.25">
      <c r="A7" s="1" t="s">
        <v>179</v>
      </c>
      <c r="B7" s="1" t="s">
        <v>180</v>
      </c>
      <c r="C7" s="1" t="s">
        <v>181</v>
      </c>
      <c r="D7" s="1" t="s">
        <v>27</v>
      </c>
      <c r="E7" s="3">
        <v>5.2939814814814821E-2</v>
      </c>
      <c r="F7" s="3">
        <v>0.51332175925925927</v>
      </c>
      <c r="G7" s="5" t="s">
        <v>456</v>
      </c>
      <c r="H7" s="3"/>
      <c r="I7" s="3"/>
      <c r="J7" s="4" t="e">
        <f>Table1[[#This Row],[Loop 2 Actual Finish]]-Table1[[#This Row],[Diff Time or Penalty]]</f>
        <v>#VALUE!</v>
      </c>
    </row>
    <row r="8" spans="1:13" x14ac:dyDescent="0.25">
      <c r="A8" t="s">
        <v>233</v>
      </c>
      <c r="B8" t="s">
        <v>234</v>
      </c>
      <c r="C8" t="s">
        <v>235</v>
      </c>
      <c r="D8" t="s">
        <v>27</v>
      </c>
      <c r="E8" s="11">
        <v>0.4601851851851852</v>
      </c>
      <c r="F8" s="4">
        <v>0.47336805555555556</v>
      </c>
      <c r="G8" s="6">
        <f>Table1[[#This Row],[Actual loop 1 Finish]]-Table1[[#This Row],[LOOP 1  Split GPS]]</f>
        <v>1.3182870370370359E-2</v>
      </c>
      <c r="H8" s="4"/>
      <c r="I8" s="4">
        <v>0.56781249999999994</v>
      </c>
      <c r="J8" s="4">
        <f>Table1[[#This Row],[Loop 2 Actual Finish]]-Table1[[#This Row],[Diff Time or Penalty]]</f>
        <v>0.55462962962962958</v>
      </c>
    </row>
    <row r="9" spans="1:13" x14ac:dyDescent="0.25">
      <c r="A9" s="8" t="s">
        <v>243</v>
      </c>
      <c r="B9" s="8" t="s">
        <v>118</v>
      </c>
      <c r="C9" s="8" t="s">
        <v>244</v>
      </c>
      <c r="D9" s="8" t="s">
        <v>27</v>
      </c>
      <c r="E9" s="9">
        <v>0.49085648148148148</v>
      </c>
      <c r="F9" s="9">
        <v>0.51366898148148155</v>
      </c>
      <c r="G9" s="10">
        <f>Table1[[#This Row],[Actual loop 1 Finish]]-Table1[[#This Row],[LOOP 1  Split GPS]]</f>
        <v>2.2812500000000069E-2</v>
      </c>
      <c r="H9" s="9">
        <v>0.61695601851851845</v>
      </c>
      <c r="I9" s="9">
        <v>0.62033564814814812</v>
      </c>
      <c r="J9" s="9">
        <f>Table1[[#This Row],[Loop 2 Actual Finish]]-Table1[[#This Row],[Diff Time or Penalty]]</f>
        <v>0.597523148148148</v>
      </c>
    </row>
    <row r="10" spans="1:13" x14ac:dyDescent="0.25">
      <c r="A10" s="1" t="s">
        <v>341</v>
      </c>
      <c r="B10" s="1" t="s">
        <v>342</v>
      </c>
      <c r="C10" s="1" t="s">
        <v>315</v>
      </c>
      <c r="D10" s="1" t="s">
        <v>27</v>
      </c>
      <c r="E10" s="3"/>
      <c r="F10" s="3"/>
      <c r="G10" s="6" t="s">
        <v>455</v>
      </c>
      <c r="H10" s="3"/>
      <c r="I10" s="3"/>
      <c r="J10" s="4" t="e">
        <f>Table1[[#This Row],[Loop 2 Actual Finish]]-Table1[[#This Row],[Diff Time or Penalty]]</f>
        <v>#VALUE!</v>
      </c>
    </row>
    <row r="11" spans="1:13" x14ac:dyDescent="0.25">
      <c r="A11" t="s">
        <v>349</v>
      </c>
      <c r="B11" t="s">
        <v>300</v>
      </c>
      <c r="C11" t="s">
        <v>350</v>
      </c>
      <c r="D11" t="s">
        <v>27</v>
      </c>
      <c r="E11" s="4">
        <v>0.5227546296296296</v>
      </c>
      <c r="F11" s="4"/>
      <c r="G11" s="6" t="s">
        <v>455</v>
      </c>
      <c r="H11" s="4"/>
      <c r="I11" s="4"/>
      <c r="J11" s="4" t="e">
        <f>Table1[[#This Row],[Loop 2 Actual Finish]]-Table1[[#This Row],[Diff Time or Penalty]]</f>
        <v>#VALUE!</v>
      </c>
    </row>
    <row r="12" spans="1:13" x14ac:dyDescent="0.25">
      <c r="A12" s="1" t="s">
        <v>351</v>
      </c>
      <c r="B12" s="1" t="s">
        <v>352</v>
      </c>
      <c r="C12" s="1" t="s">
        <v>353</v>
      </c>
      <c r="D12" s="1" t="s">
        <v>27</v>
      </c>
      <c r="E12" s="3"/>
      <c r="F12" s="3"/>
      <c r="G12" s="6" t="s">
        <v>455</v>
      </c>
      <c r="H12" s="3"/>
      <c r="I12" s="3"/>
      <c r="J12" s="4" t="e">
        <f>Table1[[#This Row],[Loop 2 Actual Finish]]-Table1[[#This Row],[Diff Time or Penalty]]</f>
        <v>#VALUE!</v>
      </c>
    </row>
    <row r="13" spans="1:13" x14ac:dyDescent="0.25">
      <c r="A13" s="8" t="s">
        <v>387</v>
      </c>
      <c r="B13" s="8" t="s">
        <v>133</v>
      </c>
      <c r="C13" s="8" t="s">
        <v>388</v>
      </c>
      <c r="D13" s="8" t="s">
        <v>27</v>
      </c>
      <c r="E13" s="9">
        <v>0.47303240740740743</v>
      </c>
      <c r="F13" s="9">
        <v>0.49313657407407407</v>
      </c>
      <c r="G13" s="10">
        <f>Table1[[#This Row],[Actual loop 1 Finish]]-Table1[[#This Row],[LOOP 1  Split GPS]]</f>
        <v>2.0104166666666645E-2</v>
      </c>
      <c r="H13" s="9">
        <v>8.7152777777777787E-2</v>
      </c>
      <c r="I13" s="9">
        <v>0.59056712962962965</v>
      </c>
      <c r="J13" s="9">
        <f>Table1[[#This Row],[Loop 2 Actual Finish]]-Table1[[#This Row],[Diff Time or Penalty]]</f>
        <v>0.57046296296296295</v>
      </c>
    </row>
    <row r="14" spans="1:13" x14ac:dyDescent="0.25">
      <c r="A14" t="s">
        <v>391</v>
      </c>
      <c r="B14" t="s">
        <v>392</v>
      </c>
      <c r="C14" t="s">
        <v>126</v>
      </c>
      <c r="D14" t="s">
        <v>27</v>
      </c>
      <c r="E14" s="4">
        <v>7.9120370370370369E-2</v>
      </c>
      <c r="F14" s="4"/>
      <c r="G14" s="6" t="s">
        <v>455</v>
      </c>
      <c r="H14" s="4"/>
      <c r="I14" s="4"/>
      <c r="J14" s="4" t="e">
        <f>Table1[[#This Row],[Loop 2 Actual Finish]]-Table1[[#This Row],[Diff Time or Penalty]]</f>
        <v>#VALUE!</v>
      </c>
    </row>
    <row r="15" spans="1:13" x14ac:dyDescent="0.25">
      <c r="A15" t="s">
        <v>393</v>
      </c>
      <c r="B15" t="s">
        <v>394</v>
      </c>
      <c r="C15" t="s">
        <v>395</v>
      </c>
      <c r="D15" t="s">
        <v>27</v>
      </c>
      <c r="E15" s="4">
        <v>4.5196759259259256E-2</v>
      </c>
      <c r="F15" s="4"/>
      <c r="G15" s="6" t="s">
        <v>455</v>
      </c>
      <c r="H15" s="4"/>
      <c r="I15" s="4"/>
      <c r="J15" s="4" t="e">
        <f>Table1[[#This Row],[Loop 2 Actual Finish]]-Table1[[#This Row],[Diff Time or Penalty]]</f>
        <v>#VALUE!</v>
      </c>
    </row>
    <row r="16" spans="1:13" x14ac:dyDescent="0.25">
      <c r="A16" s="8" t="s">
        <v>401</v>
      </c>
      <c r="B16" s="8" t="s">
        <v>402</v>
      </c>
      <c r="C16" s="8" t="s">
        <v>126</v>
      </c>
      <c r="D16" s="8" t="s">
        <v>27</v>
      </c>
      <c r="E16" s="9">
        <v>0.48783564814814812</v>
      </c>
      <c r="F16" s="9">
        <v>0.51548611111111109</v>
      </c>
      <c r="G16" s="10">
        <f>Table1[[#This Row],[Actual loop 1 Finish]]-Table1[[#This Row],[LOOP 1  Split GPS]]</f>
        <v>2.7650462962962974E-2</v>
      </c>
      <c r="H16" s="9">
        <v>0.14078703703703704</v>
      </c>
      <c r="I16" s="9">
        <v>0.64457175925925925</v>
      </c>
      <c r="J16" s="9">
        <f>Table1[[#This Row],[Loop 2 Actual Finish]]-Table1[[#This Row],[Diff Time or Penalty]]</f>
        <v>0.61692129629629622</v>
      </c>
    </row>
    <row r="17" spans="1:10" x14ac:dyDescent="0.25">
      <c r="A17" s="8" t="s">
        <v>428</v>
      </c>
      <c r="B17" s="8" t="s">
        <v>429</v>
      </c>
      <c r="C17" s="8" t="s">
        <v>425</v>
      </c>
      <c r="D17" s="8" t="s">
        <v>27</v>
      </c>
      <c r="E17" s="9">
        <v>0.49820601851851848</v>
      </c>
      <c r="F17" s="9">
        <v>0.51467592592592593</v>
      </c>
      <c r="G17" s="10">
        <f>Table1[[#This Row],[Actual loop 1 Finish]]-Table1[[#This Row],[LOOP 1  Split GPS]]</f>
        <v>1.6469907407407447E-2</v>
      </c>
      <c r="H17" s="9">
        <v>0.12449074074074074</v>
      </c>
      <c r="I17" s="9">
        <v>0.62748842592592591</v>
      </c>
      <c r="J17" s="9">
        <f>Table1[[#This Row],[Loop 2 Actual Finish]]-Table1[[#This Row],[Diff Time or Penalty]]</f>
        <v>0.61101851851851841</v>
      </c>
    </row>
    <row r="18" spans="1:10" x14ac:dyDescent="0.25">
      <c r="A18" s="1" t="s">
        <v>4</v>
      </c>
      <c r="B18" s="1" t="s">
        <v>5</v>
      </c>
      <c r="C18" s="1" t="s">
        <v>6</v>
      </c>
      <c r="D18" s="1" t="s">
        <v>7</v>
      </c>
      <c r="E18" s="3"/>
      <c r="F18" s="3"/>
      <c r="G18" s="6" t="s">
        <v>455</v>
      </c>
      <c r="H18" s="3"/>
      <c r="I18" s="3"/>
      <c r="J18" s="4" t="e">
        <f>Table1[[#This Row],[Loop 2 Actual Finish]]-Table1[[#This Row],[Diff Time or Penalty]]</f>
        <v>#VALUE!</v>
      </c>
    </row>
    <row r="19" spans="1:10" x14ac:dyDescent="0.25">
      <c r="A19" s="8" t="s">
        <v>65</v>
      </c>
      <c r="B19" s="8" t="s">
        <v>66</v>
      </c>
      <c r="C19" s="8" t="s">
        <v>67</v>
      </c>
      <c r="D19" s="8" t="s">
        <v>7</v>
      </c>
      <c r="E19" s="9">
        <v>0.52986111111111112</v>
      </c>
      <c r="F19" s="9">
        <v>0.53452546296296299</v>
      </c>
      <c r="G19" s="10">
        <f>Table1[[#This Row],[Actual loop 1 Finish]]-Table1[[#This Row],[LOOP 1  Split GPS]]</f>
        <v>4.6643518518518778E-3</v>
      </c>
      <c r="H19" s="9"/>
      <c r="I19" s="9">
        <v>0.58374999999999999</v>
      </c>
      <c r="J19" s="9">
        <f>Table1[[#This Row],[Loop 2 Actual Finish]]-Table1[[#This Row],[Diff Time or Penalty]]</f>
        <v>0.57908564814814811</v>
      </c>
    </row>
    <row r="20" spans="1:10" x14ac:dyDescent="0.25">
      <c r="A20" s="1" t="s">
        <v>76</v>
      </c>
      <c r="B20" s="1" t="s">
        <v>77</v>
      </c>
      <c r="C20" s="1" t="s">
        <v>78</v>
      </c>
      <c r="D20" s="1" t="s">
        <v>7</v>
      </c>
      <c r="E20" s="3">
        <v>5.0694444444444452E-2</v>
      </c>
      <c r="F20" s="3"/>
      <c r="G20" s="6" t="s">
        <v>455</v>
      </c>
      <c r="H20" s="3"/>
      <c r="I20" s="3"/>
      <c r="J20" s="4" t="e">
        <f>Table1[[#This Row],[Loop 2 Actual Finish]]-Table1[[#This Row],[Diff Time or Penalty]]</f>
        <v>#VALUE!</v>
      </c>
    </row>
    <row r="21" spans="1:10" x14ac:dyDescent="0.25">
      <c r="A21" s="1" t="s">
        <v>92</v>
      </c>
      <c r="B21" s="1" t="s">
        <v>93</v>
      </c>
      <c r="C21" s="1" t="s">
        <v>94</v>
      </c>
      <c r="D21" s="1" t="s">
        <v>7</v>
      </c>
      <c r="E21" s="3"/>
      <c r="F21" s="3"/>
      <c r="G21" s="6" t="s">
        <v>455</v>
      </c>
      <c r="H21" s="3"/>
      <c r="I21" s="3"/>
      <c r="J21" s="4" t="e">
        <f>Table1[[#This Row],[Loop 2 Actual Finish]]-Table1[[#This Row],[Diff Time or Penalty]]</f>
        <v>#VALUE!</v>
      </c>
    </row>
    <row r="22" spans="1:10" x14ac:dyDescent="0.25">
      <c r="A22" s="1" t="s">
        <v>123</v>
      </c>
      <c r="B22" s="1" t="s">
        <v>124</v>
      </c>
      <c r="C22" s="1" t="s">
        <v>125</v>
      </c>
      <c r="D22" s="1" t="s">
        <v>7</v>
      </c>
      <c r="E22" s="3"/>
      <c r="F22" s="3"/>
      <c r="G22" s="6" t="s">
        <v>455</v>
      </c>
      <c r="H22" s="3"/>
      <c r="I22" s="3"/>
      <c r="J22" s="4" t="e">
        <f>Table1[[#This Row],[Loop 2 Actual Finish]]-Table1[[#This Row],[Diff Time or Penalty]]</f>
        <v>#VALUE!</v>
      </c>
    </row>
    <row r="23" spans="1:10" x14ac:dyDescent="0.25">
      <c r="A23" s="8" t="s">
        <v>128</v>
      </c>
      <c r="B23" s="8" t="s">
        <v>129</v>
      </c>
      <c r="C23" s="8" t="s">
        <v>130</v>
      </c>
      <c r="D23" s="8" t="s">
        <v>7</v>
      </c>
      <c r="E23" s="9">
        <v>0.50240740740740741</v>
      </c>
      <c r="F23" s="15">
        <v>0.51243055555555561</v>
      </c>
      <c r="G23" s="10">
        <f>Table1[[#This Row],[Actual loop 1 Finish]]-Table1[[#This Row],[LOOP 1  Split GPS]]</f>
        <v>1.0023148148148198E-2</v>
      </c>
      <c r="H23" s="9">
        <v>0.50217592592592586</v>
      </c>
      <c r="I23" s="9">
        <v>0.56150462962962966</v>
      </c>
      <c r="J23" s="9">
        <f>Table1[[#This Row],[Loop 2 Actual Finish]]-Table1[[#This Row],[Diff Time or Penalty]]</f>
        <v>0.55148148148148146</v>
      </c>
    </row>
    <row r="24" spans="1:10" x14ac:dyDescent="0.25">
      <c r="A24" s="1" t="s">
        <v>134</v>
      </c>
      <c r="B24" s="1" t="s">
        <v>135</v>
      </c>
      <c r="C24" s="1" t="s">
        <v>136</v>
      </c>
      <c r="D24" s="1" t="s">
        <v>7</v>
      </c>
      <c r="E24" s="3"/>
      <c r="F24" s="3"/>
      <c r="G24" s="6" t="s">
        <v>455</v>
      </c>
      <c r="H24" s="3"/>
      <c r="I24" s="3"/>
      <c r="J24" s="4" t="e">
        <f>Table1[[#This Row],[Loop 2 Actual Finish]]-Table1[[#This Row],[Diff Time or Penalty]]</f>
        <v>#VALUE!</v>
      </c>
    </row>
    <row r="25" spans="1:10" x14ac:dyDescent="0.25">
      <c r="A25" s="1" t="s">
        <v>140</v>
      </c>
      <c r="B25" s="1" t="s">
        <v>141</v>
      </c>
      <c r="C25" s="1" t="s">
        <v>142</v>
      </c>
      <c r="D25" s="1" t="s">
        <v>7</v>
      </c>
      <c r="E25" s="3"/>
      <c r="F25" s="3"/>
      <c r="G25" s="6" t="s">
        <v>455</v>
      </c>
      <c r="H25" s="3"/>
      <c r="I25" s="3"/>
      <c r="J25" s="4" t="e">
        <f>Table1[[#This Row],[Loop 2 Actual Finish]]-Table1[[#This Row],[Diff Time or Penalty]]</f>
        <v>#VALUE!</v>
      </c>
    </row>
    <row r="26" spans="1:10" x14ac:dyDescent="0.25">
      <c r="A26" s="8" t="s">
        <v>148</v>
      </c>
      <c r="B26" s="8" t="s">
        <v>96</v>
      </c>
      <c r="C26" s="8" t="s">
        <v>149</v>
      </c>
      <c r="D26" s="8" t="s">
        <v>7</v>
      </c>
      <c r="E26" s="9">
        <v>0.51677083333333329</v>
      </c>
      <c r="F26" s="15">
        <v>0.52049768518518513</v>
      </c>
      <c r="G26" s="10">
        <f>Table1[[#This Row],[Actual loop 1 Finish]]-Table1[[#This Row],[LOOP 1  Split GPS]]</f>
        <v>3.7268518518518423E-3</v>
      </c>
      <c r="H26" s="9"/>
      <c r="I26" s="15">
        <v>0.56196759259259255</v>
      </c>
      <c r="J26" s="9">
        <f>Table1[[#This Row],[Loop 2 Actual Finish]]-Table1[[#This Row],[Diff Time or Penalty]]</f>
        <v>0.5582407407407407</v>
      </c>
    </row>
    <row r="27" spans="1:10" x14ac:dyDescent="0.25">
      <c r="A27" s="1" t="s">
        <v>183</v>
      </c>
      <c r="B27" s="1" t="s">
        <v>184</v>
      </c>
      <c r="C27" s="1" t="s">
        <v>185</v>
      </c>
      <c r="D27" s="1" t="s">
        <v>7</v>
      </c>
      <c r="E27" s="3"/>
      <c r="F27" s="3"/>
      <c r="G27" s="6" t="s">
        <v>455</v>
      </c>
      <c r="H27" s="3"/>
      <c r="I27" s="3"/>
      <c r="J27" s="4" t="e">
        <f>Table1[[#This Row],[Loop 2 Actual Finish]]-Table1[[#This Row],[Diff Time or Penalty]]</f>
        <v>#VALUE!</v>
      </c>
    </row>
    <row r="28" spans="1:10" x14ac:dyDescent="0.25">
      <c r="A28" t="s">
        <v>186</v>
      </c>
      <c r="B28" t="s">
        <v>174</v>
      </c>
      <c r="C28" t="s">
        <v>187</v>
      </c>
      <c r="D28" t="s">
        <v>7</v>
      </c>
      <c r="E28" s="4">
        <v>4.5324074074074072E-2</v>
      </c>
      <c r="F28" s="4"/>
      <c r="G28" s="6" t="s">
        <v>455</v>
      </c>
      <c r="H28" s="4"/>
      <c r="I28" s="4"/>
      <c r="J28" s="4" t="e">
        <f>Table1[[#This Row],[Loop 2 Actual Finish]]-Table1[[#This Row],[Diff Time or Penalty]]</f>
        <v>#VALUE!</v>
      </c>
    </row>
    <row r="29" spans="1:10" x14ac:dyDescent="0.25">
      <c r="A29" s="1" t="s">
        <v>200</v>
      </c>
      <c r="B29" s="1" t="s">
        <v>201</v>
      </c>
      <c r="C29" s="1" t="s">
        <v>199</v>
      </c>
      <c r="D29" s="1" t="s">
        <v>7</v>
      </c>
      <c r="E29" s="3"/>
      <c r="F29" s="3"/>
      <c r="G29" s="6" t="s">
        <v>455</v>
      </c>
      <c r="H29" s="3"/>
      <c r="I29" s="3"/>
      <c r="J29" s="4" t="e">
        <f>Table1[[#This Row],[Loop 2 Actual Finish]]-Table1[[#This Row],[Diff Time or Penalty]]</f>
        <v>#VALUE!</v>
      </c>
    </row>
    <row r="30" spans="1:10" x14ac:dyDescent="0.25">
      <c r="A30" s="1" t="s">
        <v>206</v>
      </c>
      <c r="B30" s="1" t="s">
        <v>152</v>
      </c>
      <c r="C30" s="1" t="s">
        <v>207</v>
      </c>
      <c r="D30" s="1" t="s">
        <v>7</v>
      </c>
      <c r="E30" s="3"/>
      <c r="F30" s="3"/>
      <c r="G30" s="6" t="s">
        <v>455</v>
      </c>
      <c r="H30" s="3"/>
      <c r="I30" s="3"/>
      <c r="J30" s="4" t="e">
        <f>Table1[[#This Row],[Loop 2 Actual Finish]]-Table1[[#This Row],[Diff Time or Penalty]]</f>
        <v>#VALUE!</v>
      </c>
    </row>
    <row r="31" spans="1:10" x14ac:dyDescent="0.25">
      <c r="A31" s="1" t="s">
        <v>316</v>
      </c>
      <c r="B31" s="1" t="s">
        <v>317</v>
      </c>
      <c r="C31" s="1" t="s">
        <v>318</v>
      </c>
      <c r="D31" s="1" t="s">
        <v>7</v>
      </c>
      <c r="E31" s="3"/>
      <c r="F31" s="3"/>
      <c r="G31" s="6" t="s">
        <v>455</v>
      </c>
      <c r="H31" s="3"/>
      <c r="I31" s="3"/>
      <c r="J31" s="4" t="e">
        <f>Table1[[#This Row],[Loop 2 Actual Finish]]-Table1[[#This Row],[Diff Time or Penalty]]</f>
        <v>#VALUE!</v>
      </c>
    </row>
    <row r="32" spans="1:10" x14ac:dyDescent="0.25">
      <c r="A32" s="1" t="s">
        <v>363</v>
      </c>
      <c r="B32" s="1" t="s">
        <v>364</v>
      </c>
      <c r="C32" s="1" t="s">
        <v>365</v>
      </c>
      <c r="D32" s="1" t="s">
        <v>7</v>
      </c>
      <c r="E32" s="3"/>
      <c r="F32" s="3"/>
      <c r="G32" s="6" t="s">
        <v>455</v>
      </c>
      <c r="H32" s="3"/>
      <c r="I32" s="3"/>
      <c r="J32" s="4" t="e">
        <f>Table1[[#This Row],[Loop 2 Actual Finish]]-Table1[[#This Row],[Diff Time or Penalty]]</f>
        <v>#VALUE!</v>
      </c>
    </row>
    <row r="33" spans="1:10" x14ac:dyDescent="0.25">
      <c r="A33" s="1" t="s">
        <v>371</v>
      </c>
      <c r="B33" s="1" t="s">
        <v>372</v>
      </c>
      <c r="C33" s="1" t="s">
        <v>181</v>
      </c>
      <c r="D33" s="1" t="s">
        <v>7</v>
      </c>
      <c r="E33" s="3"/>
      <c r="F33" s="3"/>
      <c r="G33" s="6" t="s">
        <v>455</v>
      </c>
      <c r="H33" s="3"/>
      <c r="I33" s="3"/>
      <c r="J33" s="4" t="e">
        <f>Table1[[#This Row],[Loop 2 Actual Finish]]-Table1[[#This Row],[Diff Time or Penalty]]</f>
        <v>#VALUE!</v>
      </c>
    </row>
    <row r="34" spans="1:10" x14ac:dyDescent="0.25">
      <c r="A34" s="1" t="s">
        <v>382</v>
      </c>
      <c r="B34" s="1" t="s">
        <v>383</v>
      </c>
      <c r="C34" s="1" t="s">
        <v>49</v>
      </c>
      <c r="D34" s="1" t="s">
        <v>7</v>
      </c>
      <c r="E34" s="3"/>
      <c r="F34" s="3"/>
      <c r="G34" s="6" t="s">
        <v>455</v>
      </c>
      <c r="H34" s="3"/>
      <c r="I34" s="3"/>
      <c r="J34" s="4" t="e">
        <f>Table1[[#This Row],[Loop 2 Actual Finish]]-Table1[[#This Row],[Diff Time or Penalty]]</f>
        <v>#VALUE!</v>
      </c>
    </row>
    <row r="35" spans="1:10" x14ac:dyDescent="0.25">
      <c r="A35" t="s">
        <v>384</v>
      </c>
      <c r="B35" t="s">
        <v>385</v>
      </c>
      <c r="C35" t="s">
        <v>386</v>
      </c>
      <c r="D35" t="s">
        <v>7</v>
      </c>
      <c r="E35" s="4">
        <v>4.5000000000000005E-2</v>
      </c>
      <c r="F35" s="4"/>
      <c r="G35" s="6" t="s">
        <v>455</v>
      </c>
      <c r="H35" s="4"/>
      <c r="I35" s="4"/>
      <c r="J35" s="4" t="e">
        <f>Table1[[#This Row],[Loop 2 Actual Finish]]-Table1[[#This Row],[Diff Time or Penalty]]</f>
        <v>#VALUE!</v>
      </c>
    </row>
    <row r="36" spans="1:10" x14ac:dyDescent="0.25">
      <c r="A36" s="1" t="s">
        <v>417</v>
      </c>
      <c r="B36" s="1" t="s">
        <v>418</v>
      </c>
      <c r="C36" s="1" t="s">
        <v>419</v>
      </c>
      <c r="D36" s="1" t="s">
        <v>7</v>
      </c>
      <c r="E36" s="3"/>
      <c r="F36" s="3"/>
      <c r="G36" s="6" t="s">
        <v>455</v>
      </c>
      <c r="H36" s="3"/>
      <c r="I36" s="3"/>
      <c r="J36" s="4" t="e">
        <f>Table1[[#This Row],[Loop 2 Actual Finish]]-Table1[[#This Row],[Diff Time or Penalty]]</f>
        <v>#VALUE!</v>
      </c>
    </row>
    <row r="37" spans="1:10" x14ac:dyDescent="0.25">
      <c r="A37" s="1" t="s">
        <v>420</v>
      </c>
      <c r="B37" s="1" t="s">
        <v>421</v>
      </c>
      <c r="C37" s="1" t="s">
        <v>422</v>
      </c>
      <c r="D37" s="1" t="s">
        <v>7</v>
      </c>
      <c r="E37" s="3"/>
      <c r="F37" s="3"/>
      <c r="G37" s="6" t="s">
        <v>455</v>
      </c>
      <c r="H37" s="3"/>
      <c r="I37" s="3"/>
      <c r="J37" s="4" t="e">
        <f>Table1[[#This Row],[Loop 2 Actual Finish]]-Table1[[#This Row],[Diff Time or Penalty]]</f>
        <v>#VALUE!</v>
      </c>
    </row>
    <row r="38" spans="1:10" x14ac:dyDescent="0.25">
      <c r="A38" t="s">
        <v>423</v>
      </c>
      <c r="B38" t="s">
        <v>424</v>
      </c>
      <c r="C38" t="s">
        <v>425</v>
      </c>
      <c r="D38" t="s">
        <v>7</v>
      </c>
      <c r="E38" s="4">
        <v>7.9560185185185192E-2</v>
      </c>
      <c r="F38" s="4"/>
      <c r="G38" s="6" t="s">
        <v>455</v>
      </c>
      <c r="H38" s="4"/>
      <c r="I38" s="4"/>
      <c r="J38" s="4" t="e">
        <f>Table1[[#This Row],[Loop 2 Actual Finish]]-Table1[[#This Row],[Diff Time or Penalty]]</f>
        <v>#VALUE!</v>
      </c>
    </row>
    <row r="39" spans="1:10" x14ac:dyDescent="0.25">
      <c r="A39" s="1" t="s">
        <v>426</v>
      </c>
      <c r="B39" s="1" t="s">
        <v>96</v>
      </c>
      <c r="C39" s="1" t="s">
        <v>427</v>
      </c>
      <c r="D39" s="1" t="s">
        <v>7</v>
      </c>
      <c r="E39" s="3"/>
      <c r="F39" s="3"/>
      <c r="G39" s="6" t="s">
        <v>455</v>
      </c>
      <c r="H39" s="3"/>
      <c r="I39" s="3"/>
      <c r="J39" s="4" t="e">
        <f>Table1[[#This Row],[Loop 2 Actual Finish]]-Table1[[#This Row],[Diff Time or Penalty]]</f>
        <v>#VALUE!</v>
      </c>
    </row>
    <row r="40" spans="1:10" x14ac:dyDescent="0.25">
      <c r="A40" s="1" t="s">
        <v>20</v>
      </c>
      <c r="B40" s="1" t="s">
        <v>21</v>
      </c>
      <c r="C40" s="1" t="s">
        <v>22</v>
      </c>
      <c r="D40" s="1" t="s">
        <v>23</v>
      </c>
      <c r="E40" s="3"/>
      <c r="F40" s="3"/>
      <c r="G40" s="6" t="s">
        <v>455</v>
      </c>
      <c r="H40" s="3"/>
      <c r="I40" s="3"/>
      <c r="J40" s="4" t="e">
        <f>Table1[[#This Row],[Loop 2 Actual Finish]]-Table1[[#This Row],[Diff Time or Penalty]]</f>
        <v>#VALUE!</v>
      </c>
    </row>
    <row r="41" spans="1:10" x14ac:dyDescent="0.25">
      <c r="A41" t="s">
        <v>32</v>
      </c>
      <c r="B41" t="s">
        <v>33</v>
      </c>
      <c r="C41" t="s">
        <v>34</v>
      </c>
      <c r="D41" t="s">
        <v>23</v>
      </c>
      <c r="E41" s="4">
        <v>0.4855902777777778</v>
      </c>
      <c r="F41" s="4"/>
      <c r="G41" s="6" t="s">
        <v>455</v>
      </c>
      <c r="H41" s="4"/>
      <c r="I41" s="4"/>
      <c r="J41" s="4" t="e">
        <f>Table1[[#This Row],[Loop 2 Actual Finish]]-Table1[[#This Row],[Diff Time or Penalty]]</f>
        <v>#VALUE!</v>
      </c>
    </row>
    <row r="42" spans="1:10" x14ac:dyDescent="0.25">
      <c r="A42" t="s">
        <v>38</v>
      </c>
      <c r="B42" t="s">
        <v>39</v>
      </c>
      <c r="C42" t="s">
        <v>40</v>
      </c>
      <c r="D42" t="s">
        <v>23</v>
      </c>
      <c r="E42" s="4">
        <v>5.1504629629629629E-2</v>
      </c>
      <c r="F42" s="4"/>
      <c r="G42" s="6" t="s">
        <v>455</v>
      </c>
      <c r="H42" s="4"/>
      <c r="I42" s="4"/>
      <c r="J42" s="4" t="e">
        <f>Table1[[#This Row],[Loop 2 Actual Finish]]-Table1[[#This Row],[Diff Time or Penalty]]</f>
        <v>#VALUE!</v>
      </c>
    </row>
    <row r="43" spans="1:10" x14ac:dyDescent="0.25">
      <c r="A43" s="1" t="s">
        <v>74</v>
      </c>
      <c r="B43" s="1" t="s">
        <v>42</v>
      </c>
      <c r="C43" s="1" t="s">
        <v>75</v>
      </c>
      <c r="D43" s="1" t="s">
        <v>23</v>
      </c>
      <c r="E43" s="3"/>
      <c r="F43" s="3"/>
      <c r="G43" s="6" t="s">
        <v>455</v>
      </c>
      <c r="H43" s="3"/>
      <c r="I43" s="3"/>
      <c r="J43" s="4" t="e">
        <f>Table1[[#This Row],[Loop 2 Actual Finish]]-Table1[[#This Row],[Diff Time or Penalty]]</f>
        <v>#VALUE!</v>
      </c>
    </row>
    <row r="44" spans="1:10" x14ac:dyDescent="0.25">
      <c r="A44" t="s">
        <v>82</v>
      </c>
      <c r="B44" t="s">
        <v>83</v>
      </c>
      <c r="C44" t="s">
        <v>84</v>
      </c>
      <c r="D44" t="s">
        <v>23</v>
      </c>
      <c r="E44" s="4">
        <v>0.51653935185185185</v>
      </c>
      <c r="F44" s="4"/>
      <c r="G44" s="6" t="s">
        <v>455</v>
      </c>
      <c r="H44" s="4"/>
      <c r="I44" s="4"/>
      <c r="J44" s="4" t="e">
        <f>Table1[[#This Row],[Loop 2 Actual Finish]]-Table1[[#This Row],[Diff Time or Penalty]]</f>
        <v>#VALUE!</v>
      </c>
    </row>
    <row r="45" spans="1:10" x14ac:dyDescent="0.25">
      <c r="A45" s="1" t="s">
        <v>88</v>
      </c>
      <c r="B45" s="1" t="s">
        <v>89</v>
      </c>
      <c r="C45" s="1" t="s">
        <v>90</v>
      </c>
      <c r="D45" s="1" t="s">
        <v>23</v>
      </c>
      <c r="E45" s="3"/>
      <c r="F45" s="3"/>
      <c r="G45" s="6" t="s">
        <v>455</v>
      </c>
      <c r="H45" s="3"/>
      <c r="I45" s="3"/>
      <c r="J45" s="4" t="e">
        <f>Table1[[#This Row],[Loop 2 Actual Finish]]-Table1[[#This Row],[Diff Time or Penalty]]</f>
        <v>#VALUE!</v>
      </c>
    </row>
    <row r="46" spans="1:10" x14ac:dyDescent="0.25">
      <c r="A46" s="8" t="s">
        <v>114</v>
      </c>
      <c r="B46" s="8" t="s">
        <v>115</v>
      </c>
      <c r="C46" s="8" t="s">
        <v>116</v>
      </c>
      <c r="D46" s="8" t="s">
        <v>23</v>
      </c>
      <c r="E46" s="9">
        <v>0.47775462962962961</v>
      </c>
      <c r="F46" s="9">
        <v>0.49758101851851855</v>
      </c>
      <c r="G46" s="10">
        <f>Table1[[#This Row],[Actual loop 1 Finish]]-Table1[[#This Row],[LOOP 1  Split GPS]]</f>
        <v>1.9826388888888935E-2</v>
      </c>
      <c r="H46" s="9">
        <v>9.7210648148148157E-2</v>
      </c>
      <c r="I46" s="9">
        <v>0.60179398148148155</v>
      </c>
      <c r="J46" s="9">
        <f>Table1[[#This Row],[Loop 2 Actual Finish]]-Table1[[#This Row],[Diff Time or Penalty]]</f>
        <v>0.58196759259259268</v>
      </c>
    </row>
    <row r="47" spans="1:10" x14ac:dyDescent="0.25">
      <c r="A47" s="1" t="s">
        <v>120</v>
      </c>
      <c r="B47" s="1" t="s">
        <v>121</v>
      </c>
      <c r="C47" s="1" t="s">
        <v>122</v>
      </c>
      <c r="D47" s="1" t="s">
        <v>23</v>
      </c>
      <c r="E47" s="3"/>
      <c r="F47" s="3"/>
      <c r="G47" s="12" t="s">
        <v>461</v>
      </c>
      <c r="H47" s="3"/>
      <c r="I47" s="3"/>
      <c r="J47" s="4" t="e">
        <f>Table1[[#This Row],[Loop 2 Actual Finish]]-Table1[[#This Row],[Diff Time or Penalty]]</f>
        <v>#VALUE!</v>
      </c>
    </row>
    <row r="48" spans="1:10" x14ac:dyDescent="0.25">
      <c r="A48" t="s">
        <v>137</v>
      </c>
      <c r="B48" t="s">
        <v>138</v>
      </c>
      <c r="C48" t="s">
        <v>139</v>
      </c>
      <c r="D48" t="s">
        <v>23</v>
      </c>
      <c r="E48" s="4">
        <v>0.50677083333333328</v>
      </c>
      <c r="F48" s="4"/>
      <c r="G48" s="6" t="s">
        <v>455</v>
      </c>
      <c r="H48" s="4"/>
      <c r="I48" s="4"/>
      <c r="J48" s="4" t="e">
        <f>Table1[[#This Row],[Loop 2 Actual Finish]]-Table1[[#This Row],[Diff Time or Penalty]]</f>
        <v>#VALUE!</v>
      </c>
    </row>
    <row r="49" spans="1:10" x14ac:dyDescent="0.25">
      <c r="A49" s="1" t="s">
        <v>143</v>
      </c>
      <c r="B49" s="1" t="s">
        <v>144</v>
      </c>
      <c r="C49" s="1" t="s">
        <v>145</v>
      </c>
      <c r="D49" s="1" t="s">
        <v>23</v>
      </c>
      <c r="E49" s="3"/>
      <c r="F49" s="3"/>
      <c r="G49" s="6" t="s">
        <v>455</v>
      </c>
      <c r="H49" s="3"/>
      <c r="I49" s="3"/>
      <c r="J49" s="4" t="e">
        <f>Table1[[#This Row],[Loop 2 Actual Finish]]-Table1[[#This Row],[Diff Time or Penalty]]</f>
        <v>#VALUE!</v>
      </c>
    </row>
    <row r="50" spans="1:10" x14ac:dyDescent="0.25">
      <c r="A50" s="8" t="s">
        <v>150</v>
      </c>
      <c r="B50" s="8" t="s">
        <v>151</v>
      </c>
      <c r="C50" s="8" t="s">
        <v>26</v>
      </c>
      <c r="D50" s="8" t="s">
        <v>23</v>
      </c>
      <c r="E50" s="9">
        <v>0.4696643518518519</v>
      </c>
      <c r="F50" s="9">
        <v>0.4869560185185185</v>
      </c>
      <c r="G50" s="10">
        <f>Table1[[#This Row],[Actual loop 1 Finish]]-Table1[[#This Row],[LOOP 1  Split GPS]]</f>
        <v>1.7291666666666594E-2</v>
      </c>
      <c r="H50" s="9"/>
      <c r="I50" s="9">
        <v>0.59243055555555557</v>
      </c>
      <c r="J50" s="9">
        <f>Table1[[#This Row],[Loop 2 Actual Finish]]-Table1[[#This Row],[Diff Time or Penalty]]</f>
        <v>0.57513888888888898</v>
      </c>
    </row>
    <row r="51" spans="1:10" x14ac:dyDescent="0.25">
      <c r="A51" s="1" t="s">
        <v>156</v>
      </c>
      <c r="B51" s="1" t="s">
        <v>157</v>
      </c>
      <c r="C51" s="1" t="s">
        <v>37</v>
      </c>
      <c r="D51" s="1" t="s">
        <v>23</v>
      </c>
      <c r="E51" s="3"/>
      <c r="F51" s="3"/>
      <c r="G51" s="6" t="s">
        <v>455</v>
      </c>
      <c r="H51" s="3"/>
      <c r="I51" s="3"/>
      <c r="J51" s="4" t="e">
        <f>Table1[[#This Row],[Loop 2 Actual Finish]]-Table1[[#This Row],[Diff Time or Penalty]]</f>
        <v>#VALUE!</v>
      </c>
    </row>
    <row r="52" spans="1:10" x14ac:dyDescent="0.25">
      <c r="A52" s="1" t="s">
        <v>182</v>
      </c>
      <c r="B52" s="1" t="s">
        <v>115</v>
      </c>
      <c r="C52" s="1" t="s">
        <v>35</v>
      </c>
      <c r="D52" s="1" t="s">
        <v>23</v>
      </c>
      <c r="E52" s="3"/>
      <c r="F52" s="3"/>
      <c r="G52" s="6" t="s">
        <v>455</v>
      </c>
      <c r="H52" s="3"/>
      <c r="I52" s="3"/>
      <c r="J52" s="4" t="e">
        <f>Table1[[#This Row],[Loop 2 Actual Finish]]-Table1[[#This Row],[Diff Time or Penalty]]</f>
        <v>#VALUE!</v>
      </c>
    </row>
    <row r="53" spans="1:10" x14ac:dyDescent="0.25">
      <c r="A53" s="1" t="s">
        <v>188</v>
      </c>
      <c r="B53" s="1" t="s">
        <v>157</v>
      </c>
      <c r="C53" s="1" t="s">
        <v>45</v>
      </c>
      <c r="D53" s="1" t="s">
        <v>23</v>
      </c>
      <c r="E53" s="3"/>
      <c r="F53" s="3"/>
      <c r="G53" s="6" t="s">
        <v>455</v>
      </c>
      <c r="H53" s="3"/>
      <c r="I53" s="3"/>
      <c r="J53" s="4" t="e">
        <f>Table1[[#This Row],[Loop 2 Actual Finish]]-Table1[[#This Row],[Diff Time or Penalty]]</f>
        <v>#VALUE!</v>
      </c>
    </row>
    <row r="54" spans="1:10" x14ac:dyDescent="0.25">
      <c r="A54" s="1" t="s">
        <v>204</v>
      </c>
      <c r="B54" s="1" t="s">
        <v>195</v>
      </c>
      <c r="C54" s="1" t="s">
        <v>205</v>
      </c>
      <c r="D54" s="1" t="s">
        <v>23</v>
      </c>
      <c r="E54" s="3"/>
      <c r="F54" s="3"/>
      <c r="G54" s="6" t="s">
        <v>455</v>
      </c>
      <c r="H54" s="3"/>
      <c r="I54" s="3"/>
      <c r="J54" s="4" t="e">
        <f>Table1[[#This Row],[Loop 2 Actual Finish]]-Table1[[#This Row],[Diff Time or Penalty]]</f>
        <v>#VALUE!</v>
      </c>
    </row>
    <row r="55" spans="1:10" x14ac:dyDescent="0.25">
      <c r="A55" s="1" t="s">
        <v>214</v>
      </c>
      <c r="B55" s="1" t="s">
        <v>215</v>
      </c>
      <c r="C55" s="1" t="s">
        <v>216</v>
      </c>
      <c r="D55" s="1" t="s">
        <v>23</v>
      </c>
      <c r="E55" s="3"/>
      <c r="F55" s="3"/>
      <c r="G55" s="6" t="s">
        <v>455</v>
      </c>
      <c r="H55" s="3"/>
      <c r="I55" s="3"/>
      <c r="J55" s="4" t="e">
        <f>Table1[[#This Row],[Loop 2 Actual Finish]]-Table1[[#This Row],[Diff Time or Penalty]]</f>
        <v>#VALUE!</v>
      </c>
    </row>
    <row r="56" spans="1:10" x14ac:dyDescent="0.25">
      <c r="A56" s="1" t="s">
        <v>226</v>
      </c>
      <c r="B56" s="1" t="s">
        <v>227</v>
      </c>
      <c r="C56" s="1" t="s">
        <v>127</v>
      </c>
      <c r="D56" s="1" t="s">
        <v>23</v>
      </c>
      <c r="E56" s="3"/>
      <c r="F56" s="3"/>
      <c r="G56" s="6" t="s">
        <v>455</v>
      </c>
      <c r="H56" s="3"/>
      <c r="I56" s="3"/>
      <c r="J56" s="4" t="e">
        <f>Table1[[#This Row],[Loop 2 Actual Finish]]-Table1[[#This Row],[Diff Time or Penalty]]</f>
        <v>#VALUE!</v>
      </c>
    </row>
    <row r="57" spans="1:10" x14ac:dyDescent="0.25">
      <c r="A57" s="1" t="s">
        <v>257</v>
      </c>
      <c r="B57" s="1" t="s">
        <v>258</v>
      </c>
      <c r="C57" s="1" t="s">
        <v>259</v>
      </c>
      <c r="D57" s="1" t="s">
        <v>23</v>
      </c>
      <c r="E57" s="3"/>
      <c r="F57" s="3"/>
      <c r="G57" s="6" t="s">
        <v>455</v>
      </c>
      <c r="H57" s="3"/>
      <c r="I57" s="3"/>
      <c r="J57" s="4" t="e">
        <f>Table1[[#This Row],[Loop 2 Actual Finish]]-Table1[[#This Row],[Diff Time or Penalty]]</f>
        <v>#VALUE!</v>
      </c>
    </row>
    <row r="58" spans="1:10" x14ac:dyDescent="0.25">
      <c r="A58" t="s">
        <v>260</v>
      </c>
      <c r="B58" t="s">
        <v>157</v>
      </c>
      <c r="C58" t="s">
        <v>261</v>
      </c>
      <c r="D58" t="s">
        <v>23</v>
      </c>
      <c r="E58" s="4">
        <v>0.45461805555555551</v>
      </c>
      <c r="F58" s="4"/>
      <c r="G58" s="6" t="s">
        <v>455</v>
      </c>
      <c r="H58" s="4">
        <v>4.5960648148148146E-2</v>
      </c>
      <c r="I58" s="4"/>
      <c r="J58" s="4" t="e">
        <f>Table1[[#This Row],[Loop 2 Actual Finish]]-Table1[[#This Row],[Diff Time or Penalty]]</f>
        <v>#VALUE!</v>
      </c>
    </row>
    <row r="59" spans="1:10" x14ac:dyDescent="0.25">
      <c r="A59" t="s">
        <v>263</v>
      </c>
      <c r="B59" t="s">
        <v>264</v>
      </c>
      <c r="C59" t="s">
        <v>105</v>
      </c>
      <c r="D59" t="s">
        <v>23</v>
      </c>
      <c r="E59" s="4"/>
      <c r="F59" s="4"/>
      <c r="G59" s="6" t="s">
        <v>455</v>
      </c>
      <c r="H59" s="4"/>
      <c r="I59" s="4"/>
      <c r="J59" s="4" t="e">
        <f>Table1[[#This Row],[Loop 2 Actual Finish]]-Table1[[#This Row],[Diff Time or Penalty]]</f>
        <v>#VALUE!</v>
      </c>
    </row>
    <row r="60" spans="1:10" x14ac:dyDescent="0.25">
      <c r="A60" t="s">
        <v>282</v>
      </c>
      <c r="B60" t="s">
        <v>283</v>
      </c>
      <c r="C60" t="s">
        <v>284</v>
      </c>
      <c r="D60" t="s">
        <v>23</v>
      </c>
      <c r="E60" s="4">
        <v>0.49478009259259265</v>
      </c>
      <c r="F60" s="4"/>
      <c r="G60" s="6" t="s">
        <v>455</v>
      </c>
      <c r="H60" s="4"/>
      <c r="I60" s="4"/>
      <c r="J60" s="4" t="e">
        <f>Table1[[#This Row],[Loop 2 Actual Finish]]-Table1[[#This Row],[Diff Time or Penalty]]</f>
        <v>#VALUE!</v>
      </c>
    </row>
    <row r="61" spans="1:10" x14ac:dyDescent="0.25">
      <c r="A61" t="s">
        <v>331</v>
      </c>
      <c r="B61" t="s">
        <v>193</v>
      </c>
      <c r="C61" t="s">
        <v>102</v>
      </c>
      <c r="D61" t="s">
        <v>23</v>
      </c>
      <c r="E61" s="4"/>
      <c r="F61" s="4"/>
      <c r="G61" s="6" t="s">
        <v>455</v>
      </c>
      <c r="H61" s="4"/>
      <c r="I61" s="4"/>
      <c r="J61" s="4" t="e">
        <f>Table1[[#This Row],[Loop 2 Actual Finish]]-Table1[[#This Row],[Diff Time or Penalty]]</f>
        <v>#VALUE!</v>
      </c>
    </row>
    <row r="62" spans="1:10" x14ac:dyDescent="0.25">
      <c r="A62" s="1" t="s">
        <v>360</v>
      </c>
      <c r="B62" s="1" t="s">
        <v>361</v>
      </c>
      <c r="C62" s="1" t="s">
        <v>362</v>
      </c>
      <c r="D62" s="1" t="s">
        <v>23</v>
      </c>
      <c r="E62" s="3"/>
      <c r="F62" s="3"/>
      <c r="G62" s="6" t="s">
        <v>455</v>
      </c>
      <c r="H62" s="3"/>
      <c r="I62" s="3"/>
      <c r="J62" s="4" t="e">
        <f>Table1[[#This Row],[Loop 2 Actual Finish]]-Table1[[#This Row],[Diff Time or Penalty]]</f>
        <v>#VALUE!</v>
      </c>
    </row>
    <row r="63" spans="1:10" x14ac:dyDescent="0.25">
      <c r="A63" s="1" t="s">
        <v>366</v>
      </c>
      <c r="B63" s="1" t="s">
        <v>367</v>
      </c>
      <c r="C63" s="1" t="s">
        <v>368</v>
      </c>
      <c r="D63" s="1" t="s">
        <v>23</v>
      </c>
      <c r="E63" s="3"/>
      <c r="F63" s="3"/>
      <c r="G63" s="6" t="s">
        <v>455</v>
      </c>
      <c r="H63" s="3"/>
      <c r="I63" s="3"/>
      <c r="J63" s="4" t="e">
        <f>Table1[[#This Row],[Loop 2 Actual Finish]]-Table1[[#This Row],[Diff Time or Penalty]]</f>
        <v>#VALUE!</v>
      </c>
    </row>
    <row r="64" spans="1:10" x14ac:dyDescent="0.25">
      <c r="A64" s="8" t="s">
        <v>380</v>
      </c>
      <c r="B64" s="8" t="s">
        <v>357</v>
      </c>
      <c r="C64" s="8" t="s">
        <v>381</v>
      </c>
      <c r="D64" s="8" t="s">
        <v>23</v>
      </c>
      <c r="E64" s="9">
        <v>0.49396990740740737</v>
      </c>
      <c r="F64" s="15">
        <v>0.51291666666666669</v>
      </c>
      <c r="G64" s="10">
        <f>Table1[[#This Row],[Actual loop 1 Finish]]-Table1[[#This Row],[LOOP 1  Split GPS]]</f>
        <v>1.8946759259259316E-2</v>
      </c>
      <c r="H64" s="9">
        <v>0.12415509259259259</v>
      </c>
      <c r="I64" s="15">
        <v>0.62776620370370373</v>
      </c>
      <c r="J64" s="9">
        <f>Table1[[#This Row],[Loop 2 Actual Finish]]-Table1[[#This Row],[Diff Time or Penalty]]</f>
        <v>0.60881944444444436</v>
      </c>
    </row>
    <row r="65" spans="1:10" x14ac:dyDescent="0.25">
      <c r="A65" t="s">
        <v>396</v>
      </c>
      <c r="B65" t="s">
        <v>397</v>
      </c>
      <c r="C65" t="s">
        <v>19</v>
      </c>
      <c r="D65" t="s">
        <v>23</v>
      </c>
      <c r="E65" s="4">
        <v>0.49746527777777777</v>
      </c>
      <c r="F65" s="4"/>
      <c r="G65" s="6" t="s">
        <v>455</v>
      </c>
      <c r="H65" s="4"/>
      <c r="I65" s="4"/>
      <c r="J65" s="4" t="e">
        <f>Table1[[#This Row],[Loop 2 Actual Finish]]-Table1[[#This Row],[Diff Time or Penalty]]</f>
        <v>#VALUE!</v>
      </c>
    </row>
    <row r="66" spans="1:10" x14ac:dyDescent="0.25">
      <c r="A66" t="s">
        <v>403</v>
      </c>
      <c r="B66" t="s">
        <v>404</v>
      </c>
      <c r="C66" t="s">
        <v>405</v>
      </c>
      <c r="D66" t="s">
        <v>23</v>
      </c>
      <c r="E66" s="4"/>
      <c r="F66" s="4"/>
      <c r="G66" s="6" t="s">
        <v>455</v>
      </c>
      <c r="H66" s="4">
        <v>6.822916666666666E-2</v>
      </c>
      <c r="I66" s="4"/>
      <c r="J66" s="4" t="e">
        <f>Table1[[#This Row],[Loop 2 Actual Finish]]-Table1[[#This Row],[Diff Time or Penalty]]</f>
        <v>#VALUE!</v>
      </c>
    </row>
    <row r="67" spans="1:10" x14ac:dyDescent="0.25">
      <c r="A67" s="8" t="s">
        <v>406</v>
      </c>
      <c r="B67" s="8" t="s">
        <v>69</v>
      </c>
      <c r="C67" s="8" t="s">
        <v>407</v>
      </c>
      <c r="D67" s="8" t="s">
        <v>23</v>
      </c>
      <c r="E67" s="9">
        <v>0.48540509259259257</v>
      </c>
      <c r="F67" s="9">
        <v>0.50325231481481481</v>
      </c>
      <c r="G67" s="10">
        <f>Table1[[#This Row],[Actual loop 1 Finish]]-Table1[[#This Row],[LOOP 1  Split GPS]]</f>
        <v>1.7847222222222237E-2</v>
      </c>
      <c r="H67" s="9">
        <v>0.11630787037037038</v>
      </c>
      <c r="I67" s="9">
        <v>0.61974537037037036</v>
      </c>
      <c r="J67" s="9">
        <f>Table1[[#This Row],[Loop 2 Actual Finish]]-Table1[[#This Row],[Diff Time or Penalty]]</f>
        <v>0.60189814814814813</v>
      </c>
    </row>
    <row r="68" spans="1:10" x14ac:dyDescent="0.25">
      <c r="A68" s="1" t="s">
        <v>432</v>
      </c>
      <c r="B68" s="1" t="s">
        <v>433</v>
      </c>
      <c r="C68" s="1" t="s">
        <v>434</v>
      </c>
      <c r="D68" s="1" t="s">
        <v>23</v>
      </c>
      <c r="E68" s="3"/>
      <c r="F68" s="3"/>
      <c r="G68" s="6" t="s">
        <v>455</v>
      </c>
      <c r="H68" s="3"/>
      <c r="I68" s="3"/>
      <c r="J68" s="4" t="e">
        <f>Table1[[#This Row],[Loop 2 Actual Finish]]-Table1[[#This Row],[Diff Time or Penalty]]</f>
        <v>#VALUE!</v>
      </c>
    </row>
    <row r="69" spans="1:10" x14ac:dyDescent="0.25">
      <c r="A69" t="s">
        <v>15</v>
      </c>
      <c r="B69" t="s">
        <v>16</v>
      </c>
      <c r="C69" t="s">
        <v>17</v>
      </c>
      <c r="D69" t="s">
        <v>18</v>
      </c>
      <c r="E69" s="4">
        <v>0.51824074074074067</v>
      </c>
      <c r="F69" s="4"/>
      <c r="G69" s="6" t="s">
        <v>455</v>
      </c>
      <c r="H69" s="4"/>
      <c r="I69" s="4"/>
      <c r="J69" s="4" t="e">
        <f>Table1[[#This Row],[Loop 2 Actual Finish]]-Table1[[#This Row],[Diff Time or Penalty]]</f>
        <v>#VALUE!</v>
      </c>
    </row>
    <row r="70" spans="1:10" x14ac:dyDescent="0.25">
      <c r="A70" s="1" t="s">
        <v>43</v>
      </c>
      <c r="B70" s="1" t="s">
        <v>44</v>
      </c>
      <c r="C70" s="1" t="s">
        <v>45</v>
      </c>
      <c r="D70" s="1" t="s">
        <v>18</v>
      </c>
      <c r="E70" s="3"/>
      <c r="F70" s="3"/>
      <c r="G70" s="6" t="s">
        <v>455</v>
      </c>
      <c r="H70" s="3"/>
      <c r="I70" s="3"/>
      <c r="J70" s="4" t="e">
        <f>Table1[[#This Row],[Loop 2 Actual Finish]]-Table1[[#This Row],[Diff Time or Penalty]]</f>
        <v>#VALUE!</v>
      </c>
    </row>
    <row r="71" spans="1:10" x14ac:dyDescent="0.25">
      <c r="A71" s="1" t="s">
        <v>70</v>
      </c>
      <c r="B71" s="1" t="s">
        <v>36</v>
      </c>
      <c r="C71" s="1" t="s">
        <v>71</v>
      </c>
      <c r="D71" s="1" t="s">
        <v>18</v>
      </c>
      <c r="E71" s="3"/>
      <c r="F71" s="3"/>
      <c r="G71" s="6" t="s">
        <v>455</v>
      </c>
      <c r="H71" s="3"/>
      <c r="I71" s="3"/>
      <c r="J71" s="4" t="e">
        <f>Table1[[#This Row],[Loop 2 Actual Finish]]-Table1[[#This Row],[Diff Time or Penalty]]</f>
        <v>#VALUE!</v>
      </c>
    </row>
    <row r="72" spans="1:10" x14ac:dyDescent="0.25">
      <c r="A72" s="1" t="s">
        <v>72</v>
      </c>
      <c r="B72" s="1" t="s">
        <v>73</v>
      </c>
      <c r="C72" s="1" t="s">
        <v>71</v>
      </c>
      <c r="D72" s="1" t="s">
        <v>18</v>
      </c>
      <c r="E72" s="3"/>
      <c r="F72" s="3"/>
      <c r="G72" s="6" t="s">
        <v>455</v>
      </c>
      <c r="H72" s="3"/>
      <c r="I72" s="3"/>
      <c r="J72" s="4" t="e">
        <f>Table1[[#This Row],[Loop 2 Actual Finish]]-Table1[[#This Row],[Diff Time or Penalty]]</f>
        <v>#VALUE!</v>
      </c>
    </row>
    <row r="73" spans="1:10" x14ac:dyDescent="0.25">
      <c r="A73" s="8" t="s">
        <v>95</v>
      </c>
      <c r="B73" s="8" t="s">
        <v>96</v>
      </c>
      <c r="C73" s="8" t="s">
        <v>97</v>
      </c>
      <c r="D73" s="8" t="s">
        <v>18</v>
      </c>
      <c r="E73" s="9">
        <v>0.49210648148148151</v>
      </c>
      <c r="F73" s="9">
        <v>0.51336805555555554</v>
      </c>
      <c r="G73" s="10">
        <f>Table1[[#This Row],[Actual loop 1 Finish]]-Table1[[#This Row],[LOOP 1  Split GPS]]</f>
        <v>2.126157407407403E-2</v>
      </c>
      <c r="H73" s="9">
        <v>9.1030092592592593E-2</v>
      </c>
      <c r="I73" s="9">
        <v>0.60711805555555554</v>
      </c>
      <c r="J73" s="9">
        <f>Table1[[#This Row],[Loop 2 Actual Finish]]-Table1[[#This Row],[Diff Time or Penalty]]</f>
        <v>0.58585648148148151</v>
      </c>
    </row>
    <row r="74" spans="1:10" x14ac:dyDescent="0.25">
      <c r="A74" s="1" t="s">
        <v>106</v>
      </c>
      <c r="B74" s="1" t="s">
        <v>107</v>
      </c>
      <c r="C74" s="1" t="s">
        <v>108</v>
      </c>
      <c r="D74" s="1" t="s">
        <v>18</v>
      </c>
      <c r="E74" s="3"/>
      <c r="F74" s="3"/>
      <c r="G74" s="6" t="s">
        <v>455</v>
      </c>
      <c r="H74" s="3"/>
      <c r="I74" s="3"/>
      <c r="J74" s="4" t="e">
        <f>Table1[[#This Row],[Loop 2 Actual Finish]]-Table1[[#This Row],[Diff Time or Penalty]]</f>
        <v>#VALUE!</v>
      </c>
    </row>
    <row r="75" spans="1:10" x14ac:dyDescent="0.25">
      <c r="A75" s="8" t="s">
        <v>111</v>
      </c>
      <c r="B75" s="8" t="s">
        <v>112</v>
      </c>
      <c r="C75" s="8" t="s">
        <v>113</v>
      </c>
      <c r="D75" s="8" t="s">
        <v>18</v>
      </c>
      <c r="E75" s="9">
        <v>0.47343750000000001</v>
      </c>
      <c r="F75" s="9">
        <v>0.49625000000000002</v>
      </c>
      <c r="G75" s="10">
        <f>Table1[[#This Row],[Actual loop 1 Finish]]-Table1[[#This Row],[LOOP 1  Split GPS]]</f>
        <v>2.2812500000000013E-2</v>
      </c>
      <c r="H75" s="9">
        <v>9.1030092592592593E-2</v>
      </c>
      <c r="I75" s="9">
        <v>0.59438657407407403</v>
      </c>
      <c r="J75" s="9">
        <f>Table1[[#This Row],[Loop 2 Actual Finish]]-Table1[[#This Row],[Diff Time or Penalty]]</f>
        <v>0.57157407407407401</v>
      </c>
    </row>
    <row r="76" spans="1:10" x14ac:dyDescent="0.25">
      <c r="A76" t="s">
        <v>171</v>
      </c>
      <c r="B76" t="s">
        <v>155</v>
      </c>
      <c r="C76" t="s">
        <v>172</v>
      </c>
      <c r="D76" t="s">
        <v>18</v>
      </c>
      <c r="E76" s="4">
        <v>0.53680555555555554</v>
      </c>
      <c r="F76" s="4"/>
      <c r="G76" s="6" t="s">
        <v>455</v>
      </c>
      <c r="H76" s="4"/>
      <c r="I76" s="4"/>
      <c r="J76" s="4" t="e">
        <f>Table1[[#This Row],[Loop 2 Actual Finish]]-Table1[[#This Row],[Diff Time or Penalty]]</f>
        <v>#VALUE!</v>
      </c>
    </row>
    <row r="77" spans="1:10" x14ac:dyDescent="0.25">
      <c r="A77" s="1" t="s">
        <v>192</v>
      </c>
      <c r="B77" s="1" t="s">
        <v>193</v>
      </c>
      <c r="C77" s="1" t="s">
        <v>194</v>
      </c>
      <c r="D77" s="1" t="s">
        <v>18</v>
      </c>
      <c r="E77" s="3"/>
      <c r="F77" s="3"/>
      <c r="G77" s="6" t="s">
        <v>455</v>
      </c>
      <c r="H77" s="3"/>
      <c r="I77" s="3"/>
      <c r="J77" s="4" t="e">
        <f>Table1[[#This Row],[Loop 2 Actual Finish]]-Table1[[#This Row],[Diff Time or Penalty]]</f>
        <v>#VALUE!</v>
      </c>
    </row>
    <row r="78" spans="1:10" x14ac:dyDescent="0.25">
      <c r="A78" s="8" t="s">
        <v>211</v>
      </c>
      <c r="B78" s="8" t="s">
        <v>212</v>
      </c>
      <c r="C78" s="8" t="s">
        <v>213</v>
      </c>
      <c r="D78" s="8" t="s">
        <v>18</v>
      </c>
      <c r="E78" s="9">
        <v>0.49508101851851855</v>
      </c>
      <c r="F78" s="9">
        <v>0.51275462962962959</v>
      </c>
      <c r="G78" s="10">
        <f>Table1[[#This Row],[Actual loop 1 Finish]]-Table1[[#This Row],[LOOP 1  Split GPS]]</f>
        <v>1.7673611111111043E-2</v>
      </c>
      <c r="H78" s="9">
        <v>0.15979166666666667</v>
      </c>
      <c r="I78" s="9">
        <v>0.66413194444444446</v>
      </c>
      <c r="J78" s="9">
        <f>Table1[[#This Row],[Loop 2 Actual Finish]]-Table1[[#This Row],[Diff Time or Penalty]]</f>
        <v>0.64645833333333336</v>
      </c>
    </row>
    <row r="79" spans="1:10" x14ac:dyDescent="0.25">
      <c r="A79" s="1" t="s">
        <v>220</v>
      </c>
      <c r="B79" s="1" t="s">
        <v>221</v>
      </c>
      <c r="C79" s="1" t="s">
        <v>222</v>
      </c>
      <c r="D79" s="1" t="s">
        <v>18</v>
      </c>
      <c r="E79" s="3"/>
      <c r="F79" s="3"/>
      <c r="G79" s="6" t="s">
        <v>455</v>
      </c>
      <c r="H79" s="3"/>
      <c r="I79" s="3"/>
      <c r="J79" s="4" t="e">
        <f>Table1[[#This Row],[Loop 2 Actual Finish]]-Table1[[#This Row],[Diff Time or Penalty]]</f>
        <v>#VALUE!</v>
      </c>
    </row>
    <row r="80" spans="1:10" x14ac:dyDescent="0.25">
      <c r="A80" s="1" t="s">
        <v>223</v>
      </c>
      <c r="B80" s="1" t="s">
        <v>224</v>
      </c>
      <c r="C80" s="1" t="s">
        <v>225</v>
      </c>
      <c r="D80" s="1" t="s">
        <v>18</v>
      </c>
      <c r="E80" s="3"/>
      <c r="F80" s="3"/>
      <c r="G80" s="6" t="s">
        <v>455</v>
      </c>
      <c r="H80" s="3"/>
      <c r="I80" s="3"/>
      <c r="J80" s="4" t="e">
        <f>Table1[[#This Row],[Loop 2 Actual Finish]]-Table1[[#This Row],[Diff Time or Penalty]]</f>
        <v>#VALUE!</v>
      </c>
    </row>
    <row r="81" spans="1:10" x14ac:dyDescent="0.25">
      <c r="A81" s="1" t="s">
        <v>231</v>
      </c>
      <c r="B81" s="1" t="s">
        <v>132</v>
      </c>
      <c r="C81" s="1" t="s">
        <v>232</v>
      </c>
      <c r="D81" s="1" t="s">
        <v>18</v>
      </c>
      <c r="E81" s="3"/>
      <c r="F81" s="3"/>
      <c r="G81" s="6" t="s">
        <v>455</v>
      </c>
      <c r="H81" s="3"/>
      <c r="I81" s="3"/>
      <c r="J81" s="4" t="e">
        <f>Table1[[#This Row],[Loop 2 Actual Finish]]-Table1[[#This Row],[Diff Time or Penalty]]</f>
        <v>#VALUE!</v>
      </c>
    </row>
    <row r="82" spans="1:10" x14ac:dyDescent="0.25">
      <c r="A82" s="1" t="s">
        <v>236</v>
      </c>
      <c r="B82" s="1" t="s">
        <v>237</v>
      </c>
      <c r="C82" s="1" t="s">
        <v>238</v>
      </c>
      <c r="D82" s="1" t="s">
        <v>18</v>
      </c>
      <c r="E82" s="3"/>
      <c r="F82" s="3"/>
      <c r="G82" s="6" t="s">
        <v>455</v>
      </c>
      <c r="H82" s="3"/>
      <c r="I82" s="3"/>
      <c r="J82" s="4" t="e">
        <f>Table1[[#This Row],[Loop 2 Actual Finish]]-Table1[[#This Row],[Diff Time or Penalty]]</f>
        <v>#VALUE!</v>
      </c>
    </row>
    <row r="83" spans="1:10" x14ac:dyDescent="0.25">
      <c r="A83" s="1" t="s">
        <v>268</v>
      </c>
      <c r="B83" s="1" t="s">
        <v>269</v>
      </c>
      <c r="C83" s="1" t="s">
        <v>270</v>
      </c>
      <c r="D83" s="1" t="s">
        <v>18</v>
      </c>
      <c r="E83" s="3"/>
      <c r="F83" s="3"/>
      <c r="G83" s="6" t="s">
        <v>455</v>
      </c>
      <c r="H83" s="3"/>
      <c r="I83" s="3"/>
      <c r="J83" s="4" t="e">
        <f>Table1[[#This Row],[Loop 2 Actual Finish]]-Table1[[#This Row],[Diff Time or Penalty]]</f>
        <v>#VALUE!</v>
      </c>
    </row>
    <row r="84" spans="1:10" x14ac:dyDescent="0.25">
      <c r="A84" s="1" t="s">
        <v>277</v>
      </c>
      <c r="B84" s="1" t="s">
        <v>278</v>
      </c>
      <c r="C84" s="1" t="s">
        <v>279</v>
      </c>
      <c r="D84" s="1" t="s">
        <v>18</v>
      </c>
      <c r="E84" s="3"/>
      <c r="F84" s="3"/>
      <c r="G84" s="12" t="s">
        <v>461</v>
      </c>
      <c r="H84" s="3"/>
      <c r="I84" s="3"/>
      <c r="J84" s="4" t="e">
        <f>Table1[[#This Row],[Loop 2 Actual Finish]]-Table1[[#This Row],[Diff Time or Penalty]]</f>
        <v>#VALUE!</v>
      </c>
    </row>
    <row r="85" spans="1:10" x14ac:dyDescent="0.25">
      <c r="A85" s="1" t="s">
        <v>287</v>
      </c>
      <c r="B85" s="1" t="s">
        <v>101</v>
      </c>
      <c r="C85" s="1" t="s">
        <v>288</v>
      </c>
      <c r="D85" s="1" t="s">
        <v>18</v>
      </c>
      <c r="E85" s="3"/>
      <c r="F85" s="3"/>
      <c r="G85" s="6" t="s">
        <v>455</v>
      </c>
      <c r="H85" s="3"/>
      <c r="I85" s="3"/>
      <c r="J85" s="4" t="e">
        <f>Table1[[#This Row],[Loop 2 Actual Finish]]-Table1[[#This Row],[Diff Time or Penalty]]</f>
        <v>#VALUE!</v>
      </c>
    </row>
    <row r="86" spans="1:10" x14ac:dyDescent="0.25">
      <c r="A86" s="8" t="s">
        <v>289</v>
      </c>
      <c r="B86" s="8" t="s">
        <v>290</v>
      </c>
      <c r="C86" s="8" t="s">
        <v>291</v>
      </c>
      <c r="D86" s="8" t="s">
        <v>18</v>
      </c>
      <c r="E86" s="9">
        <v>0.48130787037037037</v>
      </c>
      <c r="F86" s="9">
        <v>0.50309027777777782</v>
      </c>
      <c r="G86" s="10">
        <f>Table1[[#This Row],[Actual loop 1 Finish]]-Table1[[#This Row],[LOOP 1  Split GPS]]</f>
        <v>2.1782407407407445E-2</v>
      </c>
      <c r="H86" s="9">
        <v>0.10048611111111111</v>
      </c>
      <c r="I86" s="9">
        <v>0.60393518518518519</v>
      </c>
      <c r="J86" s="9">
        <f>Table1[[#This Row],[Loop 2 Actual Finish]]-Table1[[#This Row],[Diff Time or Penalty]]</f>
        <v>0.58215277777777774</v>
      </c>
    </row>
    <row r="87" spans="1:10" x14ac:dyDescent="0.25">
      <c r="A87" s="1" t="s">
        <v>303</v>
      </c>
      <c r="B87" s="1" t="s">
        <v>91</v>
      </c>
      <c r="C87" s="1" t="s">
        <v>304</v>
      </c>
      <c r="D87" s="1" t="s">
        <v>18</v>
      </c>
      <c r="E87" s="3"/>
      <c r="F87" s="3"/>
      <c r="G87" s="12" t="s">
        <v>462</v>
      </c>
      <c r="H87" s="3"/>
      <c r="I87" s="3"/>
      <c r="J87" s="4" t="e">
        <f>Table1[[#This Row],[Loop 2 Actual Finish]]-Table1[[#This Row],[Diff Time or Penalty]]</f>
        <v>#VALUE!</v>
      </c>
    </row>
    <row r="88" spans="1:10" x14ac:dyDescent="0.25">
      <c r="A88" s="1" t="s">
        <v>308</v>
      </c>
      <c r="B88" s="1" t="s">
        <v>309</v>
      </c>
      <c r="C88" s="1" t="s">
        <v>310</v>
      </c>
      <c r="D88" s="1" t="s">
        <v>18</v>
      </c>
      <c r="E88" s="3"/>
      <c r="F88" s="3"/>
      <c r="G88" s="6" t="s">
        <v>455</v>
      </c>
      <c r="H88" s="3"/>
      <c r="I88" s="3"/>
      <c r="J88" s="4" t="e">
        <f>Table1[[#This Row],[Loop 2 Actual Finish]]-Table1[[#This Row],[Diff Time or Penalty]]</f>
        <v>#VALUE!</v>
      </c>
    </row>
    <row r="89" spans="1:10" x14ac:dyDescent="0.25">
      <c r="A89" s="1" t="s">
        <v>311</v>
      </c>
      <c r="B89" s="1" t="s">
        <v>131</v>
      </c>
      <c r="C89" s="1" t="s">
        <v>312</v>
      </c>
      <c r="D89" s="1" t="s">
        <v>18</v>
      </c>
      <c r="E89" s="3"/>
      <c r="F89" s="3"/>
      <c r="G89" s="6" t="s">
        <v>455</v>
      </c>
      <c r="H89" s="3"/>
      <c r="I89" s="3"/>
      <c r="J89" s="4" t="e">
        <f>Table1[[#This Row],[Loop 2 Actual Finish]]-Table1[[#This Row],[Diff Time or Penalty]]</f>
        <v>#VALUE!</v>
      </c>
    </row>
    <row r="90" spans="1:10" x14ac:dyDescent="0.25">
      <c r="A90" s="1" t="s">
        <v>319</v>
      </c>
      <c r="B90" s="1" t="s">
        <v>320</v>
      </c>
      <c r="C90" s="1" t="s">
        <v>321</v>
      </c>
      <c r="D90" s="1" t="s">
        <v>18</v>
      </c>
      <c r="E90" s="3"/>
      <c r="F90" s="3"/>
      <c r="G90" s="6" t="s">
        <v>455</v>
      </c>
      <c r="H90" s="3"/>
      <c r="I90" s="3"/>
      <c r="J90" s="4" t="e">
        <f>Table1[[#This Row],[Loop 2 Actual Finish]]-Table1[[#This Row],[Diff Time or Penalty]]</f>
        <v>#VALUE!</v>
      </c>
    </row>
    <row r="91" spans="1:10" x14ac:dyDescent="0.25">
      <c r="A91" s="1" t="s">
        <v>325</v>
      </c>
      <c r="B91" s="1" t="s">
        <v>326</v>
      </c>
      <c r="C91" s="1" t="s">
        <v>327</v>
      </c>
      <c r="D91" s="1" t="s">
        <v>18</v>
      </c>
      <c r="E91" s="3"/>
      <c r="F91" s="3"/>
      <c r="G91" s="6" t="s">
        <v>455</v>
      </c>
      <c r="H91" s="3"/>
      <c r="I91" s="3"/>
      <c r="J91" s="4" t="e">
        <f>Table1[[#This Row],[Loop 2 Actual Finish]]-Table1[[#This Row],[Diff Time or Penalty]]</f>
        <v>#VALUE!</v>
      </c>
    </row>
    <row r="92" spans="1:10" x14ac:dyDescent="0.25">
      <c r="A92" s="1" t="s">
        <v>332</v>
      </c>
      <c r="B92" s="1" t="s">
        <v>157</v>
      </c>
      <c r="C92" s="1" t="s">
        <v>333</v>
      </c>
      <c r="D92" s="1" t="s">
        <v>18</v>
      </c>
      <c r="E92" s="3"/>
      <c r="F92" s="3"/>
      <c r="G92" s="6" t="s">
        <v>455</v>
      </c>
      <c r="H92" s="3"/>
      <c r="I92" s="3"/>
      <c r="J92" s="4" t="e">
        <f>Table1[[#This Row],[Loop 2 Actual Finish]]-Table1[[#This Row],[Diff Time or Penalty]]</f>
        <v>#VALUE!</v>
      </c>
    </row>
    <row r="93" spans="1:10" x14ac:dyDescent="0.25">
      <c r="A93" s="1" t="s">
        <v>334</v>
      </c>
      <c r="B93" s="1" t="s">
        <v>335</v>
      </c>
      <c r="C93" s="1" t="s">
        <v>336</v>
      </c>
      <c r="D93" s="1" t="s">
        <v>18</v>
      </c>
      <c r="E93" s="3"/>
      <c r="F93" s="3"/>
      <c r="G93" s="6" t="s">
        <v>455</v>
      </c>
      <c r="H93" s="3"/>
      <c r="I93" s="3"/>
      <c r="J93" s="4" t="e">
        <f>Table1[[#This Row],[Loop 2 Actual Finish]]-Table1[[#This Row],[Diff Time or Penalty]]</f>
        <v>#VALUE!</v>
      </c>
    </row>
    <row r="94" spans="1:10" x14ac:dyDescent="0.25">
      <c r="A94" t="s">
        <v>346</v>
      </c>
      <c r="B94" t="s">
        <v>83</v>
      </c>
      <c r="C94" t="s">
        <v>347</v>
      </c>
      <c r="D94" t="s">
        <v>18</v>
      </c>
      <c r="E94" s="4">
        <v>0.4884722222222222</v>
      </c>
      <c r="F94" s="4"/>
      <c r="G94" s="6" t="s">
        <v>455</v>
      </c>
      <c r="H94" s="4"/>
      <c r="I94" s="4"/>
      <c r="J94" s="4" t="e">
        <f>Table1[[#This Row],[Loop 2 Actual Finish]]-Table1[[#This Row],[Diff Time or Penalty]]</f>
        <v>#VALUE!</v>
      </c>
    </row>
    <row r="95" spans="1:10" x14ac:dyDescent="0.25">
      <c r="A95" t="s">
        <v>354</v>
      </c>
      <c r="B95" t="s">
        <v>41</v>
      </c>
      <c r="C95" t="s">
        <v>355</v>
      </c>
      <c r="D95" t="s">
        <v>18</v>
      </c>
      <c r="E95" s="4">
        <v>0.49491898148148145</v>
      </c>
      <c r="F95" s="4"/>
      <c r="G95" s="6" t="s">
        <v>455</v>
      </c>
      <c r="H95" s="4"/>
      <c r="I95" s="4"/>
      <c r="J95" s="4" t="e">
        <f>Table1[[#This Row],[Loop 2 Actual Finish]]-Table1[[#This Row],[Diff Time or Penalty]]</f>
        <v>#VALUE!</v>
      </c>
    </row>
    <row r="96" spans="1:10" x14ac:dyDescent="0.25">
      <c r="A96" s="1" t="s">
        <v>369</v>
      </c>
      <c r="B96" s="1" t="s">
        <v>370</v>
      </c>
      <c r="C96" s="1" t="s">
        <v>293</v>
      </c>
      <c r="D96" s="1" t="s">
        <v>18</v>
      </c>
      <c r="E96" s="3"/>
      <c r="F96" s="3"/>
      <c r="G96" s="6" t="s">
        <v>455</v>
      </c>
      <c r="H96" s="3"/>
      <c r="I96" s="3"/>
      <c r="J96" s="4" t="e">
        <f>Table1[[#This Row],[Loop 2 Actual Finish]]-Table1[[#This Row],[Diff Time or Penalty]]</f>
        <v>#VALUE!</v>
      </c>
    </row>
    <row r="97" spans="1:10" x14ac:dyDescent="0.25">
      <c r="A97" s="1" t="s">
        <v>373</v>
      </c>
      <c r="B97" s="1" t="s">
        <v>374</v>
      </c>
      <c r="C97" s="1" t="s">
        <v>375</v>
      </c>
      <c r="D97" s="1" t="s">
        <v>18</v>
      </c>
      <c r="E97" s="3"/>
      <c r="F97" s="3"/>
      <c r="G97" s="6" t="s">
        <v>455</v>
      </c>
      <c r="H97" s="3"/>
      <c r="I97" s="3"/>
      <c r="J97" s="4" t="e">
        <f>Table1[[#This Row],[Loop 2 Actual Finish]]-Table1[[#This Row],[Diff Time or Penalty]]</f>
        <v>#VALUE!</v>
      </c>
    </row>
    <row r="98" spans="1:10" x14ac:dyDescent="0.25">
      <c r="A98" s="1" t="s">
        <v>378</v>
      </c>
      <c r="B98" s="1" t="s">
        <v>93</v>
      </c>
      <c r="C98" s="1" t="s">
        <v>379</v>
      </c>
      <c r="D98" s="1" t="s">
        <v>18</v>
      </c>
      <c r="E98" s="3"/>
      <c r="F98" s="3"/>
      <c r="G98" s="6" t="s">
        <v>455</v>
      </c>
      <c r="H98" s="3"/>
      <c r="I98" s="3"/>
      <c r="J98" s="4" t="e">
        <f>Table1[[#This Row],[Loop 2 Actual Finish]]-Table1[[#This Row],[Diff Time or Penalty]]</f>
        <v>#VALUE!</v>
      </c>
    </row>
    <row r="99" spans="1:10" x14ac:dyDescent="0.25">
      <c r="A99" t="s">
        <v>398</v>
      </c>
      <c r="B99" t="s">
        <v>399</v>
      </c>
      <c r="C99" t="s">
        <v>400</v>
      </c>
      <c r="D99" t="s">
        <v>18</v>
      </c>
      <c r="E99" s="4">
        <v>0.52306712962962965</v>
      </c>
      <c r="F99" s="4"/>
      <c r="G99" s="6" t="s">
        <v>455</v>
      </c>
      <c r="H99" s="4"/>
      <c r="I99" s="4"/>
      <c r="J99" s="4" t="e">
        <f>Table1[[#This Row],[Loop 2 Actual Finish]]-Table1[[#This Row],[Diff Time or Penalty]]</f>
        <v>#VALUE!</v>
      </c>
    </row>
    <row r="100" spans="1:10" x14ac:dyDescent="0.25">
      <c r="A100" s="8" t="s">
        <v>413</v>
      </c>
      <c r="B100" s="8" t="s">
        <v>414</v>
      </c>
      <c r="C100" s="8" t="s">
        <v>415</v>
      </c>
      <c r="D100" s="8" t="s">
        <v>18</v>
      </c>
      <c r="E100" s="9">
        <v>0.49374999999999997</v>
      </c>
      <c r="F100" s="9">
        <v>0.4974189814814815</v>
      </c>
      <c r="G100" s="10">
        <f>Table1[[#This Row],[Actual loop 1 Finish]]-Table1[[#This Row],[LOOP 1  Split GPS]]</f>
        <v>3.6689814814815369E-3</v>
      </c>
      <c r="H100" s="9">
        <v>0.12582175925925926</v>
      </c>
      <c r="I100" s="9">
        <v>0.63275462962962969</v>
      </c>
      <c r="J100" s="9">
        <f>Table1[[#This Row],[Loop 2 Actual Finish]]-Table1[[#This Row],[Diff Time or Penalty]]</f>
        <v>0.62908564814814816</v>
      </c>
    </row>
    <row r="101" spans="1:10" x14ac:dyDescent="0.25">
      <c r="A101" s="1" t="s">
        <v>416</v>
      </c>
      <c r="B101" s="1" t="s">
        <v>42</v>
      </c>
      <c r="C101" s="1" t="s">
        <v>415</v>
      </c>
      <c r="D101" s="1" t="s">
        <v>18</v>
      </c>
      <c r="E101" s="3"/>
      <c r="F101" s="3"/>
      <c r="G101" s="6" t="s">
        <v>455</v>
      </c>
      <c r="H101" s="3"/>
      <c r="I101" s="3"/>
      <c r="J101" s="4" t="e">
        <f>Table1[[#This Row],[Loop 2 Actual Finish]]-Table1[[#This Row],[Diff Time or Penalty]]</f>
        <v>#VALUE!</v>
      </c>
    </row>
    <row r="102" spans="1:10" x14ac:dyDescent="0.25">
      <c r="A102" s="1" t="s">
        <v>435</v>
      </c>
      <c r="B102" s="1" t="s">
        <v>436</v>
      </c>
      <c r="C102" s="1" t="s">
        <v>425</v>
      </c>
      <c r="D102" s="1" t="s">
        <v>18</v>
      </c>
      <c r="E102" s="3"/>
      <c r="F102" s="3"/>
      <c r="G102" s="6" t="s">
        <v>455</v>
      </c>
      <c r="H102" s="3"/>
      <c r="I102" s="3"/>
      <c r="J102" s="4" t="e">
        <f>Table1[[#This Row],[Loop 2 Actual Finish]]-Table1[[#This Row],[Diff Time or Penalty]]</f>
        <v>#VALUE!</v>
      </c>
    </row>
    <row r="103" spans="1:10" x14ac:dyDescent="0.25">
      <c r="A103" s="8" t="s">
        <v>440</v>
      </c>
      <c r="B103" s="8" t="s">
        <v>441</v>
      </c>
      <c r="C103" s="8" t="s">
        <v>442</v>
      </c>
      <c r="D103" s="8" t="s">
        <v>18</v>
      </c>
      <c r="E103" s="9">
        <v>0.48069444444444448</v>
      </c>
      <c r="F103" s="9">
        <v>0.5013657407407407</v>
      </c>
      <c r="G103" s="10">
        <f>Table1[[#This Row],[Actual loop 1 Finish]]-Table1[[#This Row],[LOOP 1  Split GPS]]</f>
        <v>2.0671296296296215E-2</v>
      </c>
      <c r="H103" s="9"/>
      <c r="I103" s="9">
        <v>0.61599537037037033</v>
      </c>
      <c r="J103" s="9">
        <f>Table1[[#This Row],[Loop 2 Actual Finish]]-Table1[[#This Row],[Diff Time or Penalty]]</f>
        <v>0.59532407407407417</v>
      </c>
    </row>
    <row r="104" spans="1:10" x14ac:dyDescent="0.25">
      <c r="A104" t="s">
        <v>453</v>
      </c>
      <c r="B104" t="s">
        <v>251</v>
      </c>
      <c r="C104" t="s">
        <v>454</v>
      </c>
      <c r="D104" t="s">
        <v>18</v>
      </c>
      <c r="E104" s="4">
        <v>4.9340277777777775E-2</v>
      </c>
      <c r="F104" s="4"/>
      <c r="G104" s="6" t="s">
        <v>455</v>
      </c>
      <c r="H104" s="4"/>
      <c r="I104" s="4"/>
      <c r="J104" s="4" t="e">
        <f>Table1[[#This Row],[Loop 2 Actual Finish]]-Table1[[#This Row],[Diff Time or Penalty]]</f>
        <v>#VALUE!</v>
      </c>
    </row>
    <row r="105" spans="1:10" x14ac:dyDescent="0.25">
      <c r="A105" s="8" t="s">
        <v>58</v>
      </c>
      <c r="B105" s="8" t="s">
        <v>59</v>
      </c>
      <c r="C105" s="8" t="s">
        <v>60</v>
      </c>
      <c r="D105" s="8" t="s">
        <v>61</v>
      </c>
      <c r="E105" s="9">
        <v>0.51534722222222229</v>
      </c>
      <c r="F105" s="9">
        <v>0.52101851851851855</v>
      </c>
      <c r="G105" s="10">
        <f>Table1[[#This Row],[Actual loop 1 Finish]]-Table1[[#This Row],[LOOP 1  Split GPS]]</f>
        <v>5.6712962962962576E-3</v>
      </c>
      <c r="H105" s="9"/>
      <c r="I105" s="9"/>
      <c r="J105" s="9">
        <v>0.51534722222222229</v>
      </c>
    </row>
    <row r="106" spans="1:10" x14ac:dyDescent="0.25">
      <c r="A106" s="8" t="s">
        <v>153</v>
      </c>
      <c r="B106" s="8" t="s">
        <v>154</v>
      </c>
      <c r="C106" s="8" t="s">
        <v>155</v>
      </c>
      <c r="D106" s="8" t="s">
        <v>61</v>
      </c>
      <c r="E106" s="9">
        <v>0.47288194444444448</v>
      </c>
      <c r="F106" s="9">
        <v>0.52079861111111114</v>
      </c>
      <c r="G106" s="10">
        <f>Table1[[#This Row],[Actual loop 1 Finish]]-Table1[[#This Row],[LOOP 1  Split GPS]]</f>
        <v>4.7916666666666663E-2</v>
      </c>
      <c r="H106" s="9"/>
      <c r="I106" s="9"/>
      <c r="J106" s="9">
        <v>0.47288194444444448</v>
      </c>
    </row>
    <row r="107" spans="1:10" x14ac:dyDescent="0.25">
      <c r="A107" s="1" t="s">
        <v>294</v>
      </c>
      <c r="B107" s="1" t="s">
        <v>295</v>
      </c>
      <c r="C107" s="1" t="s">
        <v>293</v>
      </c>
      <c r="D107" s="1" t="s">
        <v>61</v>
      </c>
      <c r="E107" s="3"/>
      <c r="F107" s="3"/>
      <c r="G107" s="6" t="s">
        <v>455</v>
      </c>
      <c r="H107" s="3"/>
      <c r="I107" s="3"/>
      <c r="J107" s="4" t="e">
        <f>Table1[[#This Row],[Loop 2 Actual Finish]]-Table1[[#This Row],[Diff Time or Penalty]]</f>
        <v>#VALUE!</v>
      </c>
    </row>
    <row r="108" spans="1:10" x14ac:dyDescent="0.25">
      <c r="A108" s="8" t="s">
        <v>313</v>
      </c>
      <c r="B108" s="8" t="s">
        <v>314</v>
      </c>
      <c r="C108" s="8" t="s">
        <v>315</v>
      </c>
      <c r="D108" s="8" t="s">
        <v>61</v>
      </c>
      <c r="E108" s="9">
        <v>0.50111111111111117</v>
      </c>
      <c r="F108" s="9">
        <v>0.51306712962962964</v>
      </c>
      <c r="G108" s="10">
        <f>Table1[[#This Row],[Actual loop 1 Finish]]-Table1[[#This Row],[LOOP 1  Split GPS]]</f>
        <v>1.1956018518518463E-2</v>
      </c>
      <c r="H108" s="9"/>
      <c r="I108" s="9"/>
      <c r="J108" s="9">
        <v>0.50111111111111117</v>
      </c>
    </row>
    <row r="109" spans="1:10" x14ac:dyDescent="0.25">
      <c r="A109" s="8" t="s">
        <v>337</v>
      </c>
      <c r="B109" s="8" t="s">
        <v>338</v>
      </c>
      <c r="C109" s="8" t="s">
        <v>149</v>
      </c>
      <c r="D109" s="8" t="s">
        <v>61</v>
      </c>
      <c r="E109" s="9">
        <v>0.50109953703703702</v>
      </c>
      <c r="F109" s="9">
        <v>0.51334490740740735</v>
      </c>
      <c r="G109" s="10">
        <f>Table1[[#This Row],[Actual loop 1 Finish]]-Table1[[#This Row],[LOOP 1  Split GPS]]</f>
        <v>1.2245370370370323E-2</v>
      </c>
      <c r="H109" s="9"/>
      <c r="I109" s="9"/>
      <c r="J109" s="9">
        <v>0.50109953703703702</v>
      </c>
    </row>
    <row r="110" spans="1:10" x14ac:dyDescent="0.25">
      <c r="A110" s="1" t="s">
        <v>8</v>
      </c>
      <c r="B110" s="1" t="s">
        <v>9</v>
      </c>
      <c r="C110" s="1" t="s">
        <v>10</v>
      </c>
      <c r="D110" s="1" t="s">
        <v>11</v>
      </c>
      <c r="E110" s="3"/>
      <c r="F110" s="3"/>
      <c r="G110" s="6" t="s">
        <v>455</v>
      </c>
      <c r="H110" s="3"/>
      <c r="I110" s="3"/>
      <c r="J110" s="4" t="e">
        <f>Table1[[#This Row],[Loop 2 Actual Finish]]-Table1[[#This Row],[Diff Time or Penalty]]</f>
        <v>#VALUE!</v>
      </c>
    </row>
    <row r="111" spans="1:10" x14ac:dyDescent="0.25">
      <c r="A111" t="s">
        <v>12</v>
      </c>
      <c r="B111" t="s">
        <v>13</v>
      </c>
      <c r="C111" t="s">
        <v>14</v>
      </c>
      <c r="D111" t="s">
        <v>11</v>
      </c>
      <c r="E111" s="4">
        <v>4.6180555555555558E-2</v>
      </c>
      <c r="F111" s="4"/>
      <c r="G111" s="6" t="s">
        <v>455</v>
      </c>
      <c r="H111" s="4"/>
      <c r="I111" s="4"/>
      <c r="J111" s="4" t="e">
        <f>Table1[[#This Row],[Loop 2 Actual Finish]]-Table1[[#This Row],[Diff Time or Penalty]]</f>
        <v>#VALUE!</v>
      </c>
    </row>
    <row r="112" spans="1:10" x14ac:dyDescent="0.25">
      <c r="A112" s="1" t="s">
        <v>50</v>
      </c>
      <c r="B112" s="1" t="s">
        <v>51</v>
      </c>
      <c r="C112" s="1" t="s">
        <v>52</v>
      </c>
      <c r="D112" s="1" t="s">
        <v>11</v>
      </c>
      <c r="E112" s="3"/>
      <c r="F112" s="3"/>
      <c r="G112" s="6" t="s">
        <v>455</v>
      </c>
      <c r="H112" s="3"/>
      <c r="I112" s="3"/>
      <c r="J112" s="4" t="e">
        <f>Table1[[#This Row],[Loop 2 Actual Finish]]-Table1[[#This Row],[Diff Time or Penalty]]</f>
        <v>#VALUE!</v>
      </c>
    </row>
    <row r="113" spans="1:10" x14ac:dyDescent="0.25">
      <c r="A113" s="1" t="s">
        <v>53</v>
      </c>
      <c r="B113" s="1" t="s">
        <v>54</v>
      </c>
      <c r="C113" s="1" t="s">
        <v>55</v>
      </c>
      <c r="D113" s="1" t="s">
        <v>11</v>
      </c>
      <c r="E113" s="3"/>
      <c r="F113" s="3"/>
      <c r="G113" s="12" t="s">
        <v>461</v>
      </c>
      <c r="H113" s="3"/>
      <c r="I113" s="3"/>
      <c r="J113" s="4" t="e">
        <f>Table1[[#This Row],[Loop 2 Actual Finish]]-Table1[[#This Row],[Diff Time or Penalty]]</f>
        <v>#VALUE!</v>
      </c>
    </row>
    <row r="114" spans="1:10" x14ac:dyDescent="0.25">
      <c r="A114" s="1" t="s">
        <v>56</v>
      </c>
      <c r="B114" s="1" t="s">
        <v>57</v>
      </c>
      <c r="C114" s="1" t="s">
        <v>55</v>
      </c>
      <c r="D114" s="1" t="s">
        <v>11</v>
      </c>
      <c r="E114" s="3"/>
      <c r="F114" s="3"/>
      <c r="G114" s="12" t="s">
        <v>462</v>
      </c>
      <c r="H114" s="3"/>
      <c r="I114" s="3"/>
      <c r="J114" s="4" t="e">
        <f>Table1[[#This Row],[Loop 2 Actual Finish]]-Table1[[#This Row],[Diff Time or Penalty]]</f>
        <v>#VALUE!</v>
      </c>
    </row>
    <row r="115" spans="1:10" x14ac:dyDescent="0.25">
      <c r="A115" t="s">
        <v>103</v>
      </c>
      <c r="B115" t="s">
        <v>104</v>
      </c>
      <c r="C115" t="s">
        <v>105</v>
      </c>
      <c r="D115" t="s">
        <v>11</v>
      </c>
      <c r="E115" s="4">
        <v>4.8078703703703707E-2</v>
      </c>
      <c r="F115" s="4"/>
      <c r="G115" s="6" t="s">
        <v>455</v>
      </c>
      <c r="H115" s="4"/>
      <c r="I115" s="4"/>
      <c r="J115" s="4" t="e">
        <f>Table1[[#This Row],[Loop 2 Actual Finish]]-Table1[[#This Row],[Diff Time or Penalty]]</f>
        <v>#VALUE!</v>
      </c>
    </row>
    <row r="116" spans="1:10" x14ac:dyDescent="0.25">
      <c r="A116" t="s">
        <v>160</v>
      </c>
      <c r="B116" t="s">
        <v>161</v>
      </c>
      <c r="C116" t="s">
        <v>162</v>
      </c>
      <c r="D116" t="s">
        <v>11</v>
      </c>
      <c r="E116" s="4"/>
      <c r="F116" s="4"/>
      <c r="G116" s="6" t="s">
        <v>455</v>
      </c>
      <c r="H116" s="4"/>
      <c r="I116" s="4"/>
      <c r="J116" s="4" t="e">
        <f>Table1[[#This Row],[Loop 2 Actual Finish]]-Table1[[#This Row],[Diff Time or Penalty]]</f>
        <v>#VALUE!</v>
      </c>
    </row>
    <row r="117" spans="1:10" x14ac:dyDescent="0.25">
      <c r="A117" s="1" t="s">
        <v>165</v>
      </c>
      <c r="B117" s="1" t="s">
        <v>166</v>
      </c>
      <c r="C117" s="1" t="s">
        <v>167</v>
      </c>
      <c r="D117" s="1" t="s">
        <v>11</v>
      </c>
      <c r="E117" s="3"/>
      <c r="F117" s="3"/>
      <c r="G117" s="6" t="s">
        <v>455</v>
      </c>
      <c r="H117" s="3"/>
      <c r="I117" s="3"/>
      <c r="J117" s="4" t="e">
        <f>Table1[[#This Row],[Loop 2 Actual Finish]]-Table1[[#This Row],[Diff Time or Penalty]]</f>
        <v>#VALUE!</v>
      </c>
    </row>
    <row r="118" spans="1:10" x14ac:dyDescent="0.25">
      <c r="A118" t="s">
        <v>169</v>
      </c>
      <c r="B118" t="s">
        <v>154</v>
      </c>
      <c r="C118" t="s">
        <v>170</v>
      </c>
      <c r="D118" t="s">
        <v>11</v>
      </c>
      <c r="E118" s="4">
        <v>0.53248842592592593</v>
      </c>
      <c r="F118" s="4"/>
      <c r="G118" s="6" t="s">
        <v>455</v>
      </c>
      <c r="H118" s="4"/>
      <c r="I118" s="4"/>
      <c r="J118" s="4" t="e">
        <f>Table1[[#This Row],[Loop 2 Actual Finish]]-Table1[[#This Row],[Diff Time or Penalty]]</f>
        <v>#VALUE!</v>
      </c>
    </row>
    <row r="119" spans="1:10" x14ac:dyDescent="0.25">
      <c r="A119" s="1" t="s">
        <v>189</v>
      </c>
      <c r="B119" s="1" t="s">
        <v>190</v>
      </c>
      <c r="C119" s="1" t="s">
        <v>191</v>
      </c>
      <c r="D119" s="1" t="s">
        <v>11</v>
      </c>
      <c r="E119" s="3"/>
      <c r="F119" s="3"/>
      <c r="G119" s="12" t="s">
        <v>462</v>
      </c>
      <c r="H119" s="3"/>
      <c r="I119" s="3"/>
      <c r="J119" s="4" t="e">
        <f>Table1[[#This Row],[Loop 2 Actual Finish]]-Table1[[#This Row],[Diff Time or Penalty]]</f>
        <v>#VALUE!</v>
      </c>
    </row>
    <row r="120" spans="1:10" x14ac:dyDescent="0.25">
      <c r="A120" s="1" t="s">
        <v>196</v>
      </c>
      <c r="B120" s="1" t="s">
        <v>197</v>
      </c>
      <c r="C120" s="1" t="s">
        <v>198</v>
      </c>
      <c r="D120" s="1" t="s">
        <v>11</v>
      </c>
      <c r="E120" s="3"/>
      <c r="F120" s="3"/>
      <c r="G120" s="6" t="s">
        <v>455</v>
      </c>
      <c r="H120" s="3"/>
      <c r="I120" s="3"/>
      <c r="J120" s="4" t="e">
        <f>Table1[[#This Row],[Loop 2 Actual Finish]]-Table1[[#This Row],[Diff Time or Penalty]]</f>
        <v>#VALUE!</v>
      </c>
    </row>
    <row r="121" spans="1:10" x14ac:dyDescent="0.25">
      <c r="A121" s="1" t="s">
        <v>217</v>
      </c>
      <c r="B121" s="1" t="s">
        <v>218</v>
      </c>
      <c r="C121" s="1" t="s">
        <v>219</v>
      </c>
      <c r="D121" s="1" t="s">
        <v>11</v>
      </c>
      <c r="E121" s="3"/>
      <c r="F121" s="3"/>
      <c r="G121" s="6" t="s">
        <v>455</v>
      </c>
      <c r="H121" s="3"/>
      <c r="I121" s="3"/>
      <c r="J121" s="4" t="e">
        <f>Table1[[#This Row],[Loop 2 Actual Finish]]-Table1[[#This Row],[Diff Time or Penalty]]</f>
        <v>#VALUE!</v>
      </c>
    </row>
    <row r="122" spans="1:10" x14ac:dyDescent="0.25">
      <c r="A122" s="1" t="s">
        <v>240</v>
      </c>
      <c r="B122" s="1" t="s">
        <v>241</v>
      </c>
      <c r="C122" s="1" t="s">
        <v>242</v>
      </c>
      <c r="D122" s="1" t="s">
        <v>11</v>
      </c>
      <c r="E122" s="3"/>
      <c r="F122" s="3"/>
      <c r="G122" s="6" t="s">
        <v>455</v>
      </c>
      <c r="H122" s="3"/>
      <c r="I122" s="3"/>
      <c r="J122" s="4" t="e">
        <f>Table1[[#This Row],[Loop 2 Actual Finish]]-Table1[[#This Row],[Diff Time or Penalty]]</f>
        <v>#VALUE!</v>
      </c>
    </row>
    <row r="123" spans="1:10" x14ac:dyDescent="0.25">
      <c r="A123" s="1" t="s">
        <v>248</v>
      </c>
      <c r="B123" s="1" t="s">
        <v>249</v>
      </c>
      <c r="C123" s="1" t="s">
        <v>250</v>
      </c>
      <c r="D123" s="1" t="s">
        <v>11</v>
      </c>
      <c r="E123" s="3"/>
      <c r="F123" s="3"/>
      <c r="G123" s="6" t="s">
        <v>455</v>
      </c>
      <c r="H123" s="3"/>
      <c r="I123" s="3"/>
      <c r="J123" s="4" t="e">
        <f>Table1[[#This Row],[Loop 2 Actual Finish]]-Table1[[#This Row],[Diff Time or Penalty]]</f>
        <v>#VALUE!</v>
      </c>
    </row>
    <row r="124" spans="1:10" x14ac:dyDescent="0.25">
      <c r="A124" s="1" t="s">
        <v>252</v>
      </c>
      <c r="B124" s="1" t="s">
        <v>152</v>
      </c>
      <c r="C124" s="1" t="s">
        <v>253</v>
      </c>
      <c r="D124" s="1" t="s">
        <v>11</v>
      </c>
      <c r="E124" s="3"/>
      <c r="F124" s="3"/>
      <c r="G124" s="6" t="s">
        <v>455</v>
      </c>
      <c r="H124" s="3"/>
      <c r="I124" s="3"/>
      <c r="J124" s="4" t="e">
        <f>Table1[[#This Row],[Loop 2 Actual Finish]]-Table1[[#This Row],[Diff Time or Penalty]]</f>
        <v>#VALUE!</v>
      </c>
    </row>
    <row r="125" spans="1:10" x14ac:dyDescent="0.25">
      <c r="A125" s="1" t="s">
        <v>254</v>
      </c>
      <c r="B125" s="1" t="s">
        <v>255</v>
      </c>
      <c r="C125" s="1" t="s">
        <v>256</v>
      </c>
      <c r="D125" s="1" t="s">
        <v>11</v>
      </c>
      <c r="E125" s="3"/>
      <c r="F125" s="3"/>
      <c r="G125" s="12" t="s">
        <v>462</v>
      </c>
      <c r="H125" s="3"/>
      <c r="I125" s="3"/>
      <c r="J125" s="4" t="e">
        <f>Table1[[#This Row],[Loop 2 Actual Finish]]-Table1[[#This Row],[Diff Time or Penalty]]</f>
        <v>#VALUE!</v>
      </c>
    </row>
    <row r="126" spans="1:10" x14ac:dyDescent="0.25">
      <c r="A126" s="8" t="s">
        <v>274</v>
      </c>
      <c r="B126" s="8" t="s">
        <v>275</v>
      </c>
      <c r="C126" s="8" t="s">
        <v>273</v>
      </c>
      <c r="D126" s="8" t="s">
        <v>11</v>
      </c>
      <c r="E126" s="9">
        <v>0.52224537037037033</v>
      </c>
      <c r="F126" s="9">
        <v>0.52541666666666664</v>
      </c>
      <c r="G126" s="10">
        <f>Table1[[#This Row],[Actual loop 1 Finish]]-Table1[[#This Row],[LOOP 1  Split GPS]]</f>
        <v>3.1712962962963109E-3</v>
      </c>
      <c r="H126" s="9"/>
      <c r="I126" s="9">
        <v>0.56384259259259262</v>
      </c>
      <c r="J126" s="9">
        <f>Table1[[#This Row],[Loop 2 Actual Finish]]-Table1[[#This Row],[Diff Time or Penalty]]</f>
        <v>0.56067129629629631</v>
      </c>
    </row>
    <row r="127" spans="1:10" x14ac:dyDescent="0.25">
      <c r="A127" s="1" t="s">
        <v>280</v>
      </c>
      <c r="B127" s="1" t="s">
        <v>281</v>
      </c>
      <c r="C127" s="1" t="s">
        <v>213</v>
      </c>
      <c r="D127" s="1" t="s">
        <v>11</v>
      </c>
      <c r="E127" s="3">
        <v>6.5208333333333326E-2</v>
      </c>
      <c r="F127" s="3"/>
      <c r="G127" s="6" t="s">
        <v>455</v>
      </c>
      <c r="H127" s="4"/>
      <c r="I127" s="4"/>
      <c r="J127" s="4" t="e">
        <f>Table1[[#This Row],[Loop 2 Actual Finish]]-Table1[[#This Row],[Diff Time or Penalty]]</f>
        <v>#VALUE!</v>
      </c>
    </row>
    <row r="128" spans="1:10" x14ac:dyDescent="0.25">
      <c r="A128" s="1" t="s">
        <v>285</v>
      </c>
      <c r="B128" s="1" t="s">
        <v>109</v>
      </c>
      <c r="C128" s="1" t="s">
        <v>286</v>
      </c>
      <c r="D128" s="1" t="s">
        <v>11</v>
      </c>
      <c r="E128" s="3"/>
      <c r="F128" s="3"/>
      <c r="G128" s="6" t="s">
        <v>455</v>
      </c>
      <c r="H128" s="3"/>
      <c r="I128" s="3"/>
      <c r="J128" s="4" t="e">
        <f>Table1[[#This Row],[Loop 2 Actual Finish]]-Table1[[#This Row],[Diff Time or Penalty]]</f>
        <v>#VALUE!</v>
      </c>
    </row>
    <row r="129" spans="1:10" x14ac:dyDescent="0.25">
      <c r="A129" s="1" t="s">
        <v>299</v>
      </c>
      <c r="B129" s="1" t="s">
        <v>300</v>
      </c>
      <c r="C129" s="1" t="s">
        <v>276</v>
      </c>
      <c r="D129" s="1" t="s">
        <v>11</v>
      </c>
      <c r="E129" s="3"/>
      <c r="F129" s="3"/>
      <c r="G129" s="6" t="s">
        <v>455</v>
      </c>
      <c r="H129" s="3"/>
      <c r="I129" s="3"/>
      <c r="J129" s="4" t="e">
        <f>Table1[[#This Row],[Loop 2 Actual Finish]]-Table1[[#This Row],[Diff Time or Penalty]]</f>
        <v>#VALUE!</v>
      </c>
    </row>
    <row r="130" spans="1:10" x14ac:dyDescent="0.25">
      <c r="A130" s="1" t="s">
        <v>339</v>
      </c>
      <c r="B130" s="1" t="s">
        <v>340</v>
      </c>
      <c r="C130" s="1" t="s">
        <v>181</v>
      </c>
      <c r="D130" s="1" t="s">
        <v>11</v>
      </c>
      <c r="E130" s="3"/>
      <c r="F130" s="3"/>
      <c r="G130" s="6" t="s">
        <v>455</v>
      </c>
      <c r="H130" s="3"/>
      <c r="I130" s="3"/>
      <c r="J130" s="4" t="e">
        <f>Table1[[#This Row],[Loop 2 Actual Finish]]-Table1[[#This Row],[Diff Time or Penalty]]</f>
        <v>#VALUE!</v>
      </c>
    </row>
    <row r="131" spans="1:10" x14ac:dyDescent="0.25">
      <c r="A131" s="1" t="s">
        <v>376</v>
      </c>
      <c r="B131" s="1" t="s">
        <v>377</v>
      </c>
      <c r="C131" s="1" t="s">
        <v>304</v>
      </c>
      <c r="D131" s="1" t="s">
        <v>11</v>
      </c>
      <c r="E131" s="3"/>
      <c r="F131" s="3"/>
      <c r="G131" s="6" t="s">
        <v>455</v>
      </c>
      <c r="H131" s="3"/>
      <c r="I131" s="3"/>
      <c r="J131" s="4" t="e">
        <f>Table1[[#This Row],[Loop 2 Actual Finish]]-Table1[[#This Row],[Diff Time or Penalty]]</f>
        <v>#VALUE!</v>
      </c>
    </row>
    <row r="132" spans="1:10" x14ac:dyDescent="0.25">
      <c r="A132" s="1" t="s">
        <v>389</v>
      </c>
      <c r="B132" s="1" t="s">
        <v>13</v>
      </c>
      <c r="C132" s="1" t="s">
        <v>390</v>
      </c>
      <c r="D132" s="1" t="s">
        <v>11</v>
      </c>
      <c r="E132" s="3"/>
      <c r="F132" s="3"/>
      <c r="G132" s="6" t="s">
        <v>455</v>
      </c>
      <c r="H132" s="3"/>
      <c r="I132" s="3"/>
      <c r="J132" s="4" t="e">
        <f>Table1[[#This Row],[Loop 2 Actual Finish]]-Table1[[#This Row],[Diff Time or Penalty]]</f>
        <v>#VALUE!</v>
      </c>
    </row>
    <row r="133" spans="1:10" x14ac:dyDescent="0.25">
      <c r="A133" s="1" t="s">
        <v>449</v>
      </c>
      <c r="B133" s="1" t="s">
        <v>450</v>
      </c>
      <c r="C133" s="1" t="s">
        <v>451</v>
      </c>
      <c r="D133" s="1" t="s">
        <v>11</v>
      </c>
      <c r="E133" s="3"/>
      <c r="F133" s="3"/>
      <c r="G133" s="12" t="s">
        <v>462</v>
      </c>
      <c r="H133" s="3"/>
      <c r="I133" s="3"/>
      <c r="J133" s="4" t="e">
        <f>Table1[[#This Row],[Loop 2 Actual Finish]]-Table1[[#This Row],[Diff Time or Penalty]]</f>
        <v>#VALUE!</v>
      </c>
    </row>
    <row r="134" spans="1:10" x14ac:dyDescent="0.25">
      <c r="A134" s="1" t="s">
        <v>452</v>
      </c>
      <c r="B134" s="1" t="s">
        <v>195</v>
      </c>
      <c r="C134" s="1" t="s">
        <v>239</v>
      </c>
      <c r="D134" s="1" t="s">
        <v>11</v>
      </c>
      <c r="E134" s="3"/>
      <c r="F134" s="3"/>
      <c r="G134" s="6" t="s">
        <v>455</v>
      </c>
      <c r="H134" s="3"/>
      <c r="I134" s="3"/>
      <c r="J134" s="4" t="e">
        <f>Table1[[#This Row],[Loop 2 Actual Finish]]-Table1[[#This Row],[Diff Time or Penalty]]</f>
        <v>#VALUE!</v>
      </c>
    </row>
    <row r="135" spans="1:10" x14ac:dyDescent="0.25">
      <c r="A135" s="1" t="s">
        <v>28</v>
      </c>
      <c r="B135" s="1" t="s">
        <v>29</v>
      </c>
      <c r="C135" s="1" t="s">
        <v>30</v>
      </c>
      <c r="D135" s="1" t="s">
        <v>31</v>
      </c>
      <c r="E135" s="3"/>
      <c r="F135" s="3"/>
      <c r="G135" s="6" t="s">
        <v>463</v>
      </c>
      <c r="H135" s="3"/>
      <c r="I135" s="3"/>
      <c r="J135" s="4" t="e">
        <f>Table1[[#This Row],[Loop 2 Actual Finish]]-Table1[[#This Row],[Diff Time or Penalty]]</f>
        <v>#VALUE!</v>
      </c>
    </row>
    <row r="136" spans="1:10" x14ac:dyDescent="0.25">
      <c r="A136" s="8" t="s">
        <v>46</v>
      </c>
      <c r="B136" s="8" t="s">
        <v>47</v>
      </c>
      <c r="C136" s="8" t="s">
        <v>48</v>
      </c>
      <c r="D136" s="8" t="s">
        <v>31</v>
      </c>
      <c r="E136" s="9">
        <v>0.45938657407407407</v>
      </c>
      <c r="F136" s="9">
        <v>0.48195601851851855</v>
      </c>
      <c r="G136" s="10">
        <f>Table1[[#This Row],[Actual loop 1 Finish]]-Table1[[#This Row],[LOOP 1  Split GPS]]</f>
        <v>2.2569444444444475E-2</v>
      </c>
      <c r="H136" s="9"/>
      <c r="I136" s="9"/>
      <c r="J136" s="9">
        <v>0.45938657407407407</v>
      </c>
    </row>
    <row r="137" spans="1:10" x14ac:dyDescent="0.25">
      <c r="A137" s="8" t="s">
        <v>62</v>
      </c>
      <c r="B137" s="8" t="s">
        <v>63</v>
      </c>
      <c r="C137" s="8" t="s">
        <v>64</v>
      </c>
      <c r="D137" s="8" t="s">
        <v>31</v>
      </c>
      <c r="E137" s="9">
        <v>0.46956018518518516</v>
      </c>
      <c r="F137" s="9">
        <v>0.48937499999999995</v>
      </c>
      <c r="G137" s="10">
        <f>Table1[[#This Row],[Actual loop 1 Finish]]-Table1[[#This Row],[LOOP 1  Split GPS]]</f>
        <v>1.9814814814814785E-2</v>
      </c>
      <c r="H137" s="9"/>
      <c r="I137" s="9"/>
      <c r="J137" s="9">
        <v>0.46956018518518516</v>
      </c>
    </row>
    <row r="138" spans="1:10" x14ac:dyDescent="0.25">
      <c r="A138" s="1" t="s">
        <v>85</v>
      </c>
      <c r="B138" s="1" t="s">
        <v>86</v>
      </c>
      <c r="C138" s="1" t="s">
        <v>87</v>
      </c>
      <c r="D138" s="1" t="s">
        <v>31</v>
      </c>
      <c r="E138" s="3"/>
      <c r="F138" s="3">
        <v>0.51327546296296289</v>
      </c>
      <c r="G138" s="12" t="s">
        <v>462</v>
      </c>
      <c r="H138" s="3"/>
      <c r="I138" s="3"/>
      <c r="J138" s="3"/>
    </row>
    <row r="139" spans="1:10" x14ac:dyDescent="0.25">
      <c r="A139" s="8" t="s">
        <v>98</v>
      </c>
      <c r="B139" s="8" t="s">
        <v>99</v>
      </c>
      <c r="C139" s="8" t="s">
        <v>100</v>
      </c>
      <c r="D139" s="8" t="s">
        <v>31</v>
      </c>
      <c r="E139" s="9">
        <v>0.46931712962962963</v>
      </c>
      <c r="F139" s="9">
        <v>0.48899305555555556</v>
      </c>
      <c r="G139" s="10">
        <f>Table1[[#This Row],[Actual loop 1 Finish]]-Table1[[#This Row],[LOOP 1  Split GPS]]</f>
        <v>1.967592592592593E-2</v>
      </c>
      <c r="H139" s="9"/>
      <c r="I139" s="9"/>
      <c r="J139" s="9">
        <v>0.48121527777777778</v>
      </c>
    </row>
    <row r="140" spans="1:10" x14ac:dyDescent="0.25">
      <c r="A140" s="8" t="s">
        <v>158</v>
      </c>
      <c r="B140" s="8" t="s">
        <v>159</v>
      </c>
      <c r="C140" s="8" t="s">
        <v>110</v>
      </c>
      <c r="D140" s="8" t="s">
        <v>31</v>
      </c>
      <c r="E140" s="9">
        <v>0.5645486111111111</v>
      </c>
      <c r="F140" s="9">
        <v>0.56857638888888895</v>
      </c>
      <c r="G140" s="10">
        <f>Table1[[#This Row],[Actual loop 1 Finish]]-Table1[[#This Row],[LOOP 1  Split GPS]]</f>
        <v>4.0277777777778523E-3</v>
      </c>
      <c r="H140" s="9"/>
      <c r="I140" s="9"/>
      <c r="J140" s="9">
        <v>0.5645486111111111</v>
      </c>
    </row>
    <row r="141" spans="1:10" x14ac:dyDescent="0.25">
      <c r="A141" s="8" t="s">
        <v>163</v>
      </c>
      <c r="B141" s="8" t="s">
        <v>42</v>
      </c>
      <c r="C141" s="8" t="s">
        <v>164</v>
      </c>
      <c r="D141" s="8" t="s">
        <v>31</v>
      </c>
      <c r="E141" s="9">
        <v>0.56344907407407407</v>
      </c>
      <c r="F141" s="9">
        <v>0.56814814814814818</v>
      </c>
      <c r="G141" s="10">
        <f>Table1[[#This Row],[Actual loop 1 Finish]]-Table1[[#This Row],[LOOP 1  Split GPS]]</f>
        <v>4.6990740740741055E-3</v>
      </c>
      <c r="H141" s="9"/>
      <c r="I141" s="9"/>
      <c r="J141" s="9">
        <v>0.56344907407407407</v>
      </c>
    </row>
    <row r="142" spans="1:10" x14ac:dyDescent="0.25">
      <c r="A142" s="8" t="s">
        <v>176</v>
      </c>
      <c r="B142" s="8" t="s">
        <v>177</v>
      </c>
      <c r="C142" s="8" t="s">
        <v>168</v>
      </c>
      <c r="D142" s="8" t="s">
        <v>31</v>
      </c>
      <c r="E142" s="9">
        <v>0.47699074074074077</v>
      </c>
      <c r="F142" s="9">
        <v>0.51310185185185186</v>
      </c>
      <c r="G142" s="10">
        <f>Table1[[#This Row],[Actual loop 1 Finish]]-Table1[[#This Row],[LOOP 1  Split GPS]]</f>
        <v>3.6111111111111094E-2</v>
      </c>
      <c r="H142" s="9"/>
      <c r="I142" s="9"/>
      <c r="J142" s="9">
        <v>0.47699074074074077</v>
      </c>
    </row>
    <row r="143" spans="1:10" x14ac:dyDescent="0.25">
      <c r="A143" s="8" t="s">
        <v>178</v>
      </c>
      <c r="B143" s="8" t="s">
        <v>104</v>
      </c>
      <c r="C143" s="8" t="s">
        <v>14</v>
      </c>
      <c r="D143" s="8" t="s">
        <v>31</v>
      </c>
      <c r="E143" s="9">
        <v>0.47699074074074077</v>
      </c>
      <c r="F143" s="9">
        <v>0.51267361111111109</v>
      </c>
      <c r="G143" s="10">
        <f>Table1[[#This Row],[Actual loop 1 Finish]]-Table1[[#This Row],[LOOP 1  Split GPS]]</f>
        <v>3.5682870370370323E-2</v>
      </c>
      <c r="H143" s="9"/>
      <c r="I143" s="9"/>
      <c r="J143" s="9">
        <v>0.47699074074074077</v>
      </c>
    </row>
    <row r="144" spans="1:10" x14ac:dyDescent="0.25">
      <c r="A144" s="1" t="s">
        <v>202</v>
      </c>
      <c r="B144" s="1" t="s">
        <v>41</v>
      </c>
      <c r="C144" s="1" t="s">
        <v>203</v>
      </c>
      <c r="D144" s="1" t="s">
        <v>31</v>
      </c>
      <c r="E144" s="3"/>
      <c r="F144" s="3"/>
      <c r="G144" s="6" t="s">
        <v>455</v>
      </c>
      <c r="H144" s="3"/>
      <c r="I144" s="3"/>
      <c r="J144" s="4" t="e">
        <f>Table1[[#This Row],[Loop 2 Actual Finish]]-Table1[[#This Row],[Diff Time or Penalty]]</f>
        <v>#VALUE!</v>
      </c>
    </row>
    <row r="145" spans="1:10" x14ac:dyDescent="0.25">
      <c r="A145" s="1" t="s">
        <v>208</v>
      </c>
      <c r="B145" s="1" t="s">
        <v>209</v>
      </c>
      <c r="C145" s="1" t="s">
        <v>210</v>
      </c>
      <c r="D145" s="1" t="s">
        <v>31</v>
      </c>
      <c r="E145" s="3"/>
      <c r="F145" s="3"/>
      <c r="G145" s="12" t="s">
        <v>462</v>
      </c>
      <c r="H145" s="3"/>
      <c r="I145" s="3"/>
      <c r="J145" s="4" t="e">
        <f>Table1[[#This Row],[Loop 2 Actual Finish]]-Table1[[#This Row],[Diff Time or Penalty]]</f>
        <v>#VALUE!</v>
      </c>
    </row>
    <row r="146" spans="1:10" x14ac:dyDescent="0.25">
      <c r="A146" s="1" t="s">
        <v>228</v>
      </c>
      <c r="B146" s="1" t="s">
        <v>229</v>
      </c>
      <c r="C146" s="1" t="s">
        <v>230</v>
      </c>
      <c r="D146" s="1" t="s">
        <v>31</v>
      </c>
      <c r="E146" s="3"/>
      <c r="F146" s="3"/>
      <c r="G146" s="12" t="s">
        <v>462</v>
      </c>
      <c r="H146" s="3"/>
      <c r="I146" s="3"/>
      <c r="J146" s="4" t="e">
        <f>Table1[[#This Row],[Loop 2 Actual Finish]]-Table1[[#This Row],[Diff Time or Penalty]]</f>
        <v>#VALUE!</v>
      </c>
    </row>
    <row r="147" spans="1:10" x14ac:dyDescent="0.25">
      <c r="A147" s="1" t="s">
        <v>245</v>
      </c>
      <c r="B147" s="1" t="s">
        <v>246</v>
      </c>
      <c r="C147" s="1" t="s">
        <v>247</v>
      </c>
      <c r="D147" s="1" t="s">
        <v>31</v>
      </c>
      <c r="E147" s="3"/>
      <c r="F147" s="3"/>
      <c r="G147" s="12" t="s">
        <v>462</v>
      </c>
      <c r="H147" s="3"/>
      <c r="I147" s="3"/>
      <c r="J147" s="4" t="e">
        <f>Table1[[#This Row],[Loop 2 Actual Finish]]-Table1[[#This Row],[Diff Time or Penalty]]</f>
        <v>#VALUE!</v>
      </c>
    </row>
    <row r="148" spans="1:10" x14ac:dyDescent="0.25">
      <c r="A148" s="1" t="s">
        <v>265</v>
      </c>
      <c r="B148" s="1" t="s">
        <v>266</v>
      </c>
      <c r="C148" s="1" t="s">
        <v>267</v>
      </c>
      <c r="D148" s="1" t="s">
        <v>31</v>
      </c>
      <c r="E148" s="3"/>
      <c r="F148" s="3"/>
      <c r="G148" s="6" t="s">
        <v>463</v>
      </c>
      <c r="H148" s="3"/>
      <c r="I148" s="3"/>
      <c r="J148" s="4" t="e">
        <f>Table1[[#This Row],[Loop 2 Actual Finish]]-Table1[[#This Row],[Diff Time or Penalty]]</f>
        <v>#VALUE!</v>
      </c>
    </row>
    <row r="149" spans="1:10" x14ac:dyDescent="0.25">
      <c r="A149" s="1" t="s">
        <v>271</v>
      </c>
      <c r="B149" s="1" t="s">
        <v>262</v>
      </c>
      <c r="C149" s="1" t="s">
        <v>272</v>
      </c>
      <c r="D149" s="1" t="s">
        <v>31</v>
      </c>
      <c r="E149" s="3"/>
      <c r="F149" s="3"/>
      <c r="G149" s="12" t="s">
        <v>462</v>
      </c>
      <c r="H149" s="3"/>
      <c r="I149" s="3"/>
      <c r="J149" s="4" t="e">
        <f>Table1[[#This Row],[Loop 2 Actual Finish]]-Table1[[#This Row],[Diff Time or Penalty]]</f>
        <v>#VALUE!</v>
      </c>
    </row>
    <row r="150" spans="1:10" x14ac:dyDescent="0.25">
      <c r="A150" s="8" t="s">
        <v>292</v>
      </c>
      <c r="B150" s="8" t="s">
        <v>68</v>
      </c>
      <c r="C150" s="8" t="s">
        <v>293</v>
      </c>
      <c r="D150" s="8" t="s">
        <v>31</v>
      </c>
      <c r="E150" s="9">
        <v>0.46762731481481484</v>
      </c>
      <c r="F150" s="9">
        <v>0.48974537037037041</v>
      </c>
      <c r="G150" s="10">
        <f>Table1[[#This Row],[Actual loop 1 Finish]]-Table1[[#This Row],[LOOP 1  Split GPS]]</f>
        <v>2.2118055555555571E-2</v>
      </c>
      <c r="H150" s="9"/>
      <c r="I150" s="9"/>
      <c r="J150" s="9">
        <v>0.46762731481481484</v>
      </c>
    </row>
    <row r="151" spans="1:10" x14ac:dyDescent="0.25">
      <c r="A151" s="8" t="s">
        <v>296</v>
      </c>
      <c r="B151" s="8" t="s">
        <v>297</v>
      </c>
      <c r="C151" s="8" t="s">
        <v>298</v>
      </c>
      <c r="D151" s="8" t="s">
        <v>31</v>
      </c>
      <c r="E151" s="9">
        <v>0.49630787037037033</v>
      </c>
      <c r="F151" s="9">
        <v>0.51332175925925927</v>
      </c>
      <c r="G151" s="10">
        <f>Table1[[#This Row],[Actual loop 1 Finish]]-Table1[[#This Row],[LOOP 1  Split GPS]]</f>
        <v>1.7013888888888939E-2</v>
      </c>
      <c r="H151" s="9"/>
      <c r="I151" s="9"/>
      <c r="J151" s="9">
        <v>0.49630787037037033</v>
      </c>
    </row>
    <row r="152" spans="1:10" x14ac:dyDescent="0.25">
      <c r="A152" s="8" t="s">
        <v>301</v>
      </c>
      <c r="B152" s="8" t="s">
        <v>68</v>
      </c>
      <c r="C152" s="8" t="s">
        <v>302</v>
      </c>
      <c r="D152" s="8" t="s">
        <v>31</v>
      </c>
      <c r="E152" s="9">
        <v>0.47718750000000004</v>
      </c>
      <c r="F152" s="9">
        <v>0.50537037037037036</v>
      </c>
      <c r="G152" s="10">
        <f>Table1[[#This Row],[Actual loop 1 Finish]]-Table1[[#This Row],[LOOP 1  Split GPS]]</f>
        <v>2.8182870370370317E-2</v>
      </c>
      <c r="H152" s="9"/>
      <c r="I152" s="9"/>
      <c r="J152" s="9">
        <v>0.47718750000000004</v>
      </c>
    </row>
    <row r="153" spans="1:10" x14ac:dyDescent="0.25">
      <c r="A153" s="1" t="s">
        <v>305</v>
      </c>
      <c r="B153" s="1" t="s">
        <v>306</v>
      </c>
      <c r="C153" s="1" t="s">
        <v>307</v>
      </c>
      <c r="D153" s="1" t="s">
        <v>31</v>
      </c>
      <c r="E153" s="3"/>
      <c r="F153" s="3"/>
      <c r="G153" s="6" t="s">
        <v>463</v>
      </c>
      <c r="H153" s="3"/>
      <c r="I153" s="3"/>
      <c r="J153" s="4" t="e">
        <f>Table1[[#This Row],[Loop 2 Actual Finish]]-Table1[[#This Row],[Diff Time or Penalty]]</f>
        <v>#VALUE!</v>
      </c>
    </row>
    <row r="154" spans="1:10" x14ac:dyDescent="0.25">
      <c r="A154" s="8" t="s">
        <v>323</v>
      </c>
      <c r="B154" s="8" t="s">
        <v>324</v>
      </c>
      <c r="C154" s="8" t="s">
        <v>322</v>
      </c>
      <c r="D154" s="8" t="s">
        <v>31</v>
      </c>
      <c r="E154" s="9">
        <v>0.47991898148148149</v>
      </c>
      <c r="F154" s="15">
        <v>0.53752314814814817</v>
      </c>
      <c r="G154" s="10">
        <f>Table1[[#This Row],[Actual loop 1 Finish]]-Table1[[#This Row],[LOOP 1  Split GPS]]</f>
        <v>5.7604166666666679E-2</v>
      </c>
      <c r="H154" s="9"/>
      <c r="I154" s="9"/>
      <c r="J154" s="9">
        <v>0.47991898148148149</v>
      </c>
    </row>
    <row r="155" spans="1:10" x14ac:dyDescent="0.25">
      <c r="A155" s="8" t="s">
        <v>328</v>
      </c>
      <c r="B155" s="8" t="s">
        <v>329</v>
      </c>
      <c r="C155" s="8" t="s">
        <v>330</v>
      </c>
      <c r="D155" s="8" t="s">
        <v>31</v>
      </c>
      <c r="E155" s="9">
        <v>0.46244212962962966</v>
      </c>
      <c r="F155" s="9">
        <v>0.49635416666666665</v>
      </c>
      <c r="G155" s="10">
        <f>Table1[[#This Row],[Actual loop 1 Finish]]-Table1[[#This Row],[LOOP 1  Split GPS]]</f>
        <v>3.3912037037036991E-2</v>
      </c>
      <c r="H155" s="9"/>
      <c r="I155" s="9"/>
      <c r="J155" s="9">
        <v>0.46244212962962966</v>
      </c>
    </row>
    <row r="156" spans="1:10" x14ac:dyDescent="0.25">
      <c r="A156" s="8" t="s">
        <v>343</v>
      </c>
      <c r="B156" s="8" t="s">
        <v>344</v>
      </c>
      <c r="C156" s="8" t="s">
        <v>345</v>
      </c>
      <c r="D156" s="8" t="s">
        <v>31</v>
      </c>
      <c r="E156" s="9">
        <v>0.48056712962962966</v>
      </c>
      <c r="F156" s="9">
        <v>0.53461805555555553</v>
      </c>
      <c r="G156" s="10">
        <f>Table1[[#This Row],[Actual loop 1 Finish]]-Table1[[#This Row],[LOOP 1  Split GPS]]</f>
        <v>5.4050925925925863E-2</v>
      </c>
      <c r="H156" s="9"/>
      <c r="I156" s="9"/>
      <c r="J156" s="9">
        <v>0.48056712962962966</v>
      </c>
    </row>
    <row r="157" spans="1:10" x14ac:dyDescent="0.25">
      <c r="A157" s="8" t="s">
        <v>356</v>
      </c>
      <c r="B157" s="8" t="s">
        <v>357</v>
      </c>
      <c r="C157" s="8" t="s">
        <v>330</v>
      </c>
      <c r="D157" s="8" t="s">
        <v>31</v>
      </c>
      <c r="E157" s="9">
        <v>0.47293981481481479</v>
      </c>
      <c r="F157" s="9">
        <v>0.50515046296296295</v>
      </c>
      <c r="G157" s="10">
        <f>Table1[[#This Row],[Actual loop 1 Finish]]-Table1[[#This Row],[LOOP 1  Split GPS]]</f>
        <v>3.2210648148148169E-2</v>
      </c>
      <c r="H157" s="9"/>
      <c r="I157" s="9"/>
      <c r="J157" s="9">
        <v>0.47293981481481479</v>
      </c>
    </row>
    <row r="158" spans="1:10" x14ac:dyDescent="0.25">
      <c r="A158" s="1" t="s">
        <v>358</v>
      </c>
      <c r="B158" s="1" t="s">
        <v>359</v>
      </c>
      <c r="C158" s="1" t="s">
        <v>102</v>
      </c>
      <c r="D158" s="1" t="s">
        <v>31</v>
      </c>
      <c r="E158" s="3"/>
      <c r="F158" s="3"/>
      <c r="G158" s="6" t="s">
        <v>463</v>
      </c>
      <c r="H158" s="3"/>
      <c r="I158" s="3"/>
      <c r="J158" s="4" t="e">
        <f>Table1[[#This Row],[Loop 2 Actual Finish]]-Table1[[#This Row],[Diff Time or Penalty]]</f>
        <v>#VALUE!</v>
      </c>
    </row>
    <row r="159" spans="1:10" x14ac:dyDescent="0.25">
      <c r="A159" s="8" t="s">
        <v>408</v>
      </c>
      <c r="B159" s="8" t="s">
        <v>348</v>
      </c>
      <c r="C159" s="8" t="s">
        <v>409</v>
      </c>
      <c r="D159" s="8" t="s">
        <v>31</v>
      </c>
      <c r="E159" s="9">
        <v>0.50543981481481481</v>
      </c>
      <c r="F159" s="9">
        <v>0.51409722222222221</v>
      </c>
      <c r="G159" s="10">
        <f>Table1[[#This Row],[Actual loop 1 Finish]]-Table1[[#This Row],[LOOP 1  Split GPS]]</f>
        <v>8.6574074074073915E-3</v>
      </c>
      <c r="H159" s="9"/>
      <c r="I159" s="9"/>
      <c r="J159" s="9">
        <v>0.50543981481481481</v>
      </c>
    </row>
    <row r="160" spans="1:10" x14ac:dyDescent="0.25">
      <c r="A160" s="8" t="s">
        <v>410</v>
      </c>
      <c r="B160" s="8" t="s">
        <v>411</v>
      </c>
      <c r="C160" s="8" t="s">
        <v>412</v>
      </c>
      <c r="D160" s="8" t="s">
        <v>31</v>
      </c>
      <c r="E160" s="9">
        <v>0.45982638888888888</v>
      </c>
      <c r="F160" s="9">
        <v>0.49414351851851851</v>
      </c>
      <c r="G160" s="10">
        <f>Table1[[#This Row],[Actual loop 1 Finish]]-Table1[[#This Row],[LOOP 1  Split GPS]]</f>
        <v>3.4317129629629628E-2</v>
      </c>
      <c r="H160" s="9"/>
      <c r="I160" s="9"/>
      <c r="J160" s="9">
        <v>0.45982638888888888</v>
      </c>
    </row>
    <row r="161" spans="1:10" x14ac:dyDescent="0.25">
      <c r="A161" s="1" t="s">
        <v>431</v>
      </c>
      <c r="B161" s="1" t="s">
        <v>348</v>
      </c>
      <c r="C161" s="1" t="s">
        <v>430</v>
      </c>
      <c r="D161" s="1" t="s">
        <v>31</v>
      </c>
      <c r="E161" s="3"/>
      <c r="F161" s="3"/>
      <c r="G161" s="12" t="s">
        <v>462</v>
      </c>
      <c r="H161" s="3"/>
      <c r="I161" s="3"/>
      <c r="J161" s="4" t="e">
        <f>Table1[[#This Row],[Loop 2 Actual Finish]]-Table1[[#This Row],[Diff Time or Penalty]]</f>
        <v>#VALUE!</v>
      </c>
    </row>
    <row r="162" spans="1:10" x14ac:dyDescent="0.25">
      <c r="A162" s="8" t="s">
        <v>437</v>
      </c>
      <c r="B162" s="8" t="s">
        <v>438</v>
      </c>
      <c r="C162" s="8" t="s">
        <v>439</v>
      </c>
      <c r="D162" s="8" t="s">
        <v>31</v>
      </c>
      <c r="E162" s="9">
        <v>0.48290509259259262</v>
      </c>
      <c r="F162" s="9">
        <v>0.53755787037037039</v>
      </c>
      <c r="G162" s="10">
        <f>Table1[[#This Row],[Actual loop 1 Finish]]-Table1[[#This Row],[LOOP 1  Split GPS]]</f>
        <v>5.4652777777777772E-2</v>
      </c>
      <c r="H162" s="9"/>
      <c r="I162" s="9"/>
      <c r="J162" s="9">
        <v>0.48290509259259262</v>
      </c>
    </row>
    <row r="163" spans="1:10" x14ac:dyDescent="0.25">
      <c r="A163" s="8" t="s">
        <v>443</v>
      </c>
      <c r="B163" s="8" t="s">
        <v>444</v>
      </c>
      <c r="C163" s="8" t="s">
        <v>445</v>
      </c>
      <c r="D163" s="8" t="s">
        <v>31</v>
      </c>
      <c r="E163" s="9">
        <v>0.51583333333333337</v>
      </c>
      <c r="F163" s="9">
        <v>0.52091435185185186</v>
      </c>
      <c r="G163" s="10">
        <f>Table1[[#This Row],[Actual loop 1 Finish]]-Table1[[#This Row],[LOOP 1  Split GPS]]</f>
        <v>5.0810185185184986E-3</v>
      </c>
      <c r="H163" s="9"/>
      <c r="I163" s="9"/>
      <c r="J163" s="9">
        <v>0.51583333333333337</v>
      </c>
    </row>
    <row r="164" spans="1:10" x14ac:dyDescent="0.25">
      <c r="A164" s="8" t="s">
        <v>446</v>
      </c>
      <c r="B164" s="8" t="s">
        <v>447</v>
      </c>
      <c r="C164" s="8" t="s">
        <v>448</v>
      </c>
      <c r="D164" s="8" t="s">
        <v>31</v>
      </c>
      <c r="E164" s="9">
        <v>0.51591435185185186</v>
      </c>
      <c r="F164" s="9">
        <v>0.52105324074074078</v>
      </c>
      <c r="G164" s="10">
        <f>Table1[[#This Row],[Actual loop 1 Finish]]-Table1[[#This Row],[LOOP 1  Split GPS]]</f>
        <v>5.138888888888915E-3</v>
      </c>
      <c r="H164" s="9"/>
      <c r="I164" s="9"/>
      <c r="J164" s="9">
        <v>0.51591435185185186</v>
      </c>
    </row>
  </sheetData>
  <pageMargins left="0.75" right="0.75" top="0.75" bottom="0.5" header="0.5" footer="0.75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Participants_11_02_2019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Slade McAllister</dc:creator>
  <cp:lastModifiedBy>Slade</cp:lastModifiedBy>
  <cp:lastPrinted>2019-02-14T21:20:12Z</cp:lastPrinted>
  <dcterms:created xsi:type="dcterms:W3CDTF">2019-02-11T05:46:01Z</dcterms:created>
  <dcterms:modified xsi:type="dcterms:W3CDTF">2019-02-20T18:48:43Z</dcterms:modified>
</cp:coreProperties>
</file>